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evaOV\Documents\NetSpeakerphone\Received Files\Юлия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Источники!$F$23</definedName>
    <definedName name="LAST_CELL" localSheetId="1">Расходы!$F$223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Расходы!$A$224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</calcChain>
</file>

<file path=xl/sharedStrings.xml><?xml version="1.0" encoding="utf-8"?>
<sst xmlns="http://schemas.openxmlformats.org/spreadsheetml/2006/main" count="1060" uniqueCount="502">
  <si>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</si>
  <si>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</si>
  <si>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</si>
  <si>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</si>
  <si>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</si>
  <si>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</si>
  <si>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</si>
  <si>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</si>
  <si>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</si>
  <si>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</si>
  <si>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</si>
  <si>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</si>
  <si>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</si>
  <si>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</si>
  <si>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</si>
  <si>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Дубровское городское поселение</t>
  </si>
  <si>
    <t>Периодичность: годовая</t>
  </si>
  <si>
    <t>Единица измерения: руб.</t>
  </si>
  <si>
    <t>001</t>
  </si>
  <si>
    <t>41612154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</si>
  <si>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</si>
  <si>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</si>
  <si>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</si>
  <si>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</si>
  <si>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</si>
  <si>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</si>
  <si>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</si>
  <si>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</si>
  <si>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</si>
  <si>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</si>
  <si>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</si>
  <si>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</si>
  <si>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</si>
  <si>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</si>
  <si>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</si>
  <si>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</si>
  <si>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</si>
  <si>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</si>
  <si>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</si>
  <si>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</si>
  <si>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</si>
  <si>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</si>
  <si>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</si>
  <si>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</si>
  <si>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</si>
  <si>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</si>
  <si>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</si>
  <si>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</si>
  <si>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</si>
  <si>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</si>
  <si>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</si>
  <si>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</si>
  <si>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</si>
  <si>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</si>
  <si>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</si>
  <si>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</si>
  <si>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</si>
  <si>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</si>
  <si>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</si>
  <si>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</si>
  <si>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</si>
  <si>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</si>
  <si>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</si>
  <si>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</si>
  <si>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</si>
  <si>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</si>
  <si>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</si>
  <si>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</si>
  <si>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</si>
  <si>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</si>
  <si>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</si>
  <si>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</si>
  <si>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</si>
  <si>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</si>
  <si>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</si>
  <si>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</si>
  <si>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</si>
  <si>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</si>
  <si>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</si>
  <si>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</si>
  <si>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</si>
  <si>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</si>
  <si>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</si>
  <si>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</si>
  <si>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</si>
  <si>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</si>
  <si>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</si>
  <si>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</si>
  <si>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</si>
  <si>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</si>
  <si>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</si>
  <si>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</si>
  <si>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</si>
  <si>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</si>
  <si>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</si>
  <si>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</si>
  <si>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</si>
  <si>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</si>
  <si>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</si>
  <si>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</si>
  <si>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</si>
  <si>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</si>
  <si>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</si>
  <si>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</si>
  <si>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</si>
  <si>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</si>
  <si>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</si>
  <si>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</si>
  <si>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</si>
  <si>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</si>
  <si>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</si>
  <si>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</si>
  <si>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</si>
  <si>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</si>
  <si>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</si>
  <si>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</si>
  <si>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</si>
  <si>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</si>
  <si>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</si>
  <si>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</si>
  <si>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</si>
  <si>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</si>
  <si>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</si>
  <si>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</si>
  <si>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</si>
  <si>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</si>
  <si>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</si>
  <si>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</si>
  <si>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</si>
  <si>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</si>
  <si>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</si>
  <si>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</si>
  <si>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</si>
  <si>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</si>
  <si>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</si>
  <si>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</si>
  <si>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</si>
  <si>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</si>
  <si>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</si>
  <si>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</si>
  <si>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</si>
  <si>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</si>
  <si>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</si>
  <si>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</si>
  <si>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</si>
  <si>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</si>
  <si>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</si>
  <si>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</si>
  <si>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</si>
  <si>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</si>
  <si>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</si>
  <si>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</t>
  </si>
  <si>
    <t>001 20215001130000150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</si>
  <si>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</si>
  <si>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</si>
  <si>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</si>
  <si>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</si>
  <si>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</si>
  <si>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</si>
  <si>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</si>
  <si>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</si>
  <si>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</si>
  <si>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</si>
  <si>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</si>
  <si>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</si>
  <si>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</si>
  <si>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</si>
  <si>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</si>
  <si>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</si>
  <si>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</si>
  <si>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</si>
  <si>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</si>
  <si>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</si>
  <si>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</si>
  <si>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</si>
  <si>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</si>
  <si>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</si>
  <si>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</si>
  <si>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</si>
  <si>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</si>
  <si>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</si>
  <si>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</si>
  <si>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</si>
  <si>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</si>
  <si>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</si>
  <si>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</si>
  <si>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</si>
  <si>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</si>
  <si>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</si>
  <si>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</si>
  <si>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</si>
  <si>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</si>
  <si>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</si>
  <si>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</si>
  <si>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</si>
  <si>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</si>
  <si>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</si>
  <si>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</si>
  <si>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</si>
  <si>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</si>
  <si>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</si>
  <si>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</si>
  <si>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</si>
  <si>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</si>
  <si>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</si>
  <si>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</si>
  <si>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</si>
  <si>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</si>
  <si>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</si>
  <si>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</si>
  <si>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</si>
  <si>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</si>
  <si>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</si>
  <si>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</si>
  <si>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</si>
  <si>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</si>
  <si>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</si>
  <si>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</si>
  <si>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</si>
  <si>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</si>
  <si>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</si>
  <si>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</si>
  <si>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</si>
  <si>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</si>
  <si>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</si>
  <si>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</si>
  <si>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</si>
  <si>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</si>
  <si>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</si>
  <si>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</si>
  <si>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</si>
  <si>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</si>
  <si>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</si>
  <si>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</si>
  <si>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</si>
  <si>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</si>
  <si>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</si>
  <si>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</si>
  <si>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</si>
  <si>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</si>
  <si>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</si>
  <si>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</si>
  <si>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</si>
  <si>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</si>
  <si>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</si>
  <si>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</si>
  <si>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</si>
  <si>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</si>
  <si>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</si>
  <si>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</si>
  <si>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</si>
  <si>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</si>
  <si>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</si>
  <si>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</si>
  <si>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</si>
  <si>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</si>
  <si>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</si>
  <si>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</si>
  <si>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</si>
  <si>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</si>
  <si>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</si>
  <si>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</si>
  <si>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</si>
  <si>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</si>
  <si>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</si>
  <si>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</si>
  <si>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</si>
  <si>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</si>
  <si>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</si>
  <si>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</si>
  <si>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</si>
  <si>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</si>
  <si>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</si>
  <si>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</si>
  <si>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</si>
  <si>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</si>
  <si>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</si>
  <si>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</si>
  <si>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</si>
  <si>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</si>
  <si>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</si>
  <si>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</si>
  <si>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</si>
  <si>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</si>
  <si>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</si>
  <si>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</si>
  <si>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</si>
  <si>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</si>
  <si>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</si>
  <si>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</si>
  <si>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</si>
  <si>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</si>
  <si>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</si>
  <si>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</si>
  <si>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</si>
  <si>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</si>
  <si>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</si>
  <si>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</si>
  <si>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</si>
  <si>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</si>
  <si>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</si>
  <si>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</si>
  <si>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</si>
  <si>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</si>
  <si>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</si>
  <si>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</si>
  <si>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</si>
  <si>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</si>
  <si>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</si>
  <si>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</si>
  <si>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</si>
  <si>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</si>
  <si>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</si>
  <si>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</si>
  <si>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</si>
  <si>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</si>
  <si>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</si>
  <si>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</si>
  <si>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</si>
  <si>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</si>
  <si>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</si>
  <si>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</si>
  <si>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</si>
  <si>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</si>
  <si>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</si>
  <si>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</si>
  <si>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</si>
  <si>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</si>
  <si>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</si>
  <si>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</si>
  <si>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</si>
  <si>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</si>
  <si>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</si>
  <si>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</si>
  <si>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</si>
  <si>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</si>
  <si>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</si>
  <si>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</si>
  <si>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</si>
  <si>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</si>
  <si>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</si>
  <si>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</si>
  <si>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</si>
  <si>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</si>
  <si>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</si>
  <si>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</si>
  <si>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</si>
  <si>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</si>
  <si>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</si>
  <si>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</si>
  <si>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</si>
  <si>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</si>
  <si>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</si>
  <si>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</si>
  <si>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</si>
  <si>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</si>
  <si>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</si>
  <si>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</si>
  <si>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</si>
  <si>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</si>
  <si>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</si>
  <si>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</si>
  <si>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</si>
  <si>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</si>
  <si>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</si>
  <si>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</si>
  <si>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</si>
  <si>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</si>
  <si>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</si>
  <si>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</si>
  <si>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</si>
  <si>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</si>
  <si>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</si>
  <si>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</si>
  <si>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</si>
  <si>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</si>
  <si>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</si>
  <si>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</si>
  <si>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</si>
  <si>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</si>
  <si>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</si>
  <si>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</si>
  <si>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</si>
  <si>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</si>
  <si>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</si>
  <si>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</si>
  <si>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</si>
  <si>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</si>
  <si>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</si>
  <si>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</si>
  <si>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</si>
  <si>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</si>
  <si>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</si>
  <si>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</si>
  <si>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</si>
  <si>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</si>
  <si>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</si>
  <si>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</si>
  <si>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</si>
  <si>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</si>
  <si>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</si>
  <si>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</si>
  <si>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</si>
  <si>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</si>
  <si>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</si>
  <si>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</si>
  <si>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</si>
  <si>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</si>
  <si>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</si>
  <si>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</si>
  <si>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</si>
  <si>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</si>
  <si>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</si>
  <si>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</si>
  <si>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</si>
  <si>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</si>
  <si>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</si>
  <si>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</si>
  <si>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</si>
  <si>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</si>
  <si>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</si>
  <si>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</si>
  <si>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</si>
  <si>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</si>
  <si>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000 1200 0000000000 100 </t>
  </si>
  <si>
    <t xml:space="preserve">000 1200 0000000000 110 </t>
  </si>
  <si>
    <t xml:space="preserve">000 1200 0000000000 111 </t>
  </si>
  <si>
    <t xml:space="preserve">000 1200 0000000000 119 </t>
  </si>
  <si>
    <t xml:space="preserve">000 1200 0000000000 200 </t>
  </si>
  <si>
    <t xml:space="preserve">000 1200 0000000000 240 </t>
  </si>
  <si>
    <t xml:space="preserve">000 1200 0000000000 244 </t>
  </si>
  <si>
    <t xml:space="preserve">000 1200 0000000000 800 </t>
  </si>
  <si>
    <t xml:space="preserve">000 1200 0000000000 850 </t>
  </si>
  <si>
    <t xml:space="preserve">000 1200 0000000000 853 </t>
  </si>
  <si>
    <t>Периодическая печать и издательства</t>
  </si>
  <si>
    <t xml:space="preserve">000 1202 0000000000 000 </t>
  </si>
  <si>
    <t xml:space="preserve">000 1202 0000000000 100 </t>
  </si>
  <si>
    <t xml:space="preserve">000 1202 0000000000 110 </t>
  </si>
  <si>
    <t xml:space="preserve">000 1202 0000000000 111 </t>
  </si>
  <si>
    <t xml:space="preserve">000 1202 0000000000 119 </t>
  </si>
  <si>
    <t xml:space="preserve">000 1202 0000000000 200 </t>
  </si>
  <si>
    <t xml:space="preserve">000 1202 0000000000 240 </t>
  </si>
  <si>
    <t xml:space="preserve">000 1202 0000000000 244 </t>
  </si>
  <si>
    <t xml:space="preserve">000 1202 0000000000 800 </t>
  </si>
  <si>
    <t xml:space="preserve">000 1202 0000000000 850 </t>
  </si>
  <si>
    <t xml:space="preserve">000 1202 0000000000 853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</si>
  <si>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</si>
  <si>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</si>
  <si>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</si>
  <si>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</si>
  <si>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</si>
  <si>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</si>
  <si>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</si>
  <si>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</si>
  <si>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</si>
  <si>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</si>
  <si>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</si>
  <si>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</si>
  <si>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</si>
  <si>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</si>
  <si>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</si>
  <si>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</si>
  <si>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</si>
  <si>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</si>
  <si>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</si>
  <si>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</si>
  <si>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</si>
  <si>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</si>
  <si>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</si>
  <si>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</si>
  <si>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</si>
  <si>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</si>
  <si>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</si>
  <si>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</si>
  <si>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</si>
  <si>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</si>
  <si>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</si>
  <si>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</si>
  <si>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</si>
  <si>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</si>
  <si>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</si>
  <si>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</si>
  <si>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</si>
  <si>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</si>
  <si>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</si>
  <si>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</si>
  <si>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</si>
  <si>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</si>
  <si>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</si>
  <si>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</si>
  <si>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</si>
  <si>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</si>
  <si>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</si>
  <si>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</si>
  <si>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</si>
  <si>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</si>
  <si>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</si>
  <si>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</si>
  <si>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</si>
  <si>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</si>
  <si>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004042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</si>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</sst>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 wrapText="1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49" fontId="5" fillId="0" borderId="29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opLeftCell="A40" workbookViewId="0">
      <selection activeCell="K19" sqref="K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3"/>
      <c r="B1" s="93"/>
      <c r="C1" s="93"/>
      <c r="D1" s="93"/>
      <c r="E1" s="2"/>
      <c r="F1" s="2"/>
    </row>
    <row r="2" spans="1:6" ht="16.899999999999999" customHeight="1" x14ac:dyDescent="0.25">
      <c r="A2" s="93" t="s">
        <v>0</v>
      </c>
      <c r="B2" s="93"/>
      <c r="C2" s="93"/>
      <c r="D2" s="9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4" t="s">
        <v>5</v>
      </c>
      <c r="B4" s="94"/>
      <c r="C4" s="94"/>
      <c r="D4" s="94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5" t="s">
        <v>14</v>
      </c>
      <c r="C6" s="96"/>
      <c r="D6" s="96"/>
      <c r="E6" s="3" t="s">
        <v>9</v>
      </c>
      <c r="F6" s="10" t="s">
        <v>18</v>
      </c>
    </row>
    <row r="7" spans="1:6" x14ac:dyDescent="0.2">
      <c r="A7" s="11" t="s">
        <v>10</v>
      </c>
      <c r="B7" s="97" t="s">
        <v>15</v>
      </c>
      <c r="C7" s="97"/>
      <c r="D7" s="97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3" t="s">
        <v>20</v>
      </c>
      <c r="B10" s="93"/>
      <c r="C10" s="93"/>
      <c r="D10" s="93"/>
      <c r="E10" s="1"/>
      <c r="F10" s="17"/>
    </row>
    <row r="11" spans="1:6" ht="4.1500000000000004" customHeight="1" x14ac:dyDescent="0.2">
      <c r="A11" s="87" t="s">
        <v>21</v>
      </c>
      <c r="B11" s="81" t="s">
        <v>22</v>
      </c>
      <c r="C11" s="81" t="s">
        <v>23</v>
      </c>
      <c r="D11" s="84" t="s">
        <v>24</v>
      </c>
      <c r="E11" s="84" t="s">
        <v>25</v>
      </c>
      <c r="F11" s="90" t="s">
        <v>26</v>
      </c>
    </row>
    <row r="12" spans="1:6" ht="3.6" customHeight="1" x14ac:dyDescent="0.2">
      <c r="A12" s="88"/>
      <c r="B12" s="82"/>
      <c r="C12" s="82"/>
      <c r="D12" s="85"/>
      <c r="E12" s="85"/>
      <c r="F12" s="91"/>
    </row>
    <row r="13" spans="1:6" ht="3" customHeight="1" x14ac:dyDescent="0.2">
      <c r="A13" s="88"/>
      <c r="B13" s="82"/>
      <c r="C13" s="82"/>
      <c r="D13" s="85"/>
      <c r="E13" s="85"/>
      <c r="F13" s="91"/>
    </row>
    <row r="14" spans="1:6" ht="3" customHeight="1" x14ac:dyDescent="0.2">
      <c r="A14" s="88"/>
      <c r="B14" s="82"/>
      <c r="C14" s="82"/>
      <c r="D14" s="85"/>
      <c r="E14" s="85"/>
      <c r="F14" s="91"/>
    </row>
    <row r="15" spans="1:6" ht="3" customHeight="1" x14ac:dyDescent="0.2">
      <c r="A15" s="88"/>
      <c r="B15" s="82"/>
      <c r="C15" s="82"/>
      <c r="D15" s="85"/>
      <c r="E15" s="85"/>
      <c r="F15" s="91"/>
    </row>
    <row r="16" spans="1:6" ht="3" customHeight="1" x14ac:dyDescent="0.2">
      <c r="A16" s="88"/>
      <c r="B16" s="82"/>
      <c r="C16" s="82"/>
      <c r="D16" s="85"/>
      <c r="E16" s="85"/>
      <c r="F16" s="91"/>
    </row>
    <row r="17" spans="1:6" ht="23.45" customHeight="1" x14ac:dyDescent="0.2">
      <c r="A17" s="89"/>
      <c r="B17" s="83"/>
      <c r="C17" s="83"/>
      <c r="D17" s="86"/>
      <c r="E17" s="86"/>
      <c r="F17" s="9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5" x14ac:dyDescent="0.2">
      <c r="A19" s="24" t="s">
        <v>30</v>
      </c>
      <c r="B19" s="25" t="s">
        <v>31</v>
      </c>
      <c r="C19" s="26" t="s">
        <v>32</v>
      </c>
      <c r="D19" s="107">
        <v>78628299.159999996</v>
      </c>
      <c r="E19" s="108">
        <v>14019956.84</v>
      </c>
      <c r="F19" s="107">
        <f>IF(OR(D19="-",IF(E19="-",0,E19)&gt;=IF(D19="-",0,D19)),"-",IF(D19="-",0,D19)-IF(E19="-",0,E19))</f>
        <v>64608342.319999993</v>
      </c>
    </row>
    <row r="20" spans="1:6" ht="15" x14ac:dyDescent="0.2">
      <c r="A20" s="28" t="s">
        <v>33</v>
      </c>
      <c r="B20" s="29"/>
      <c r="C20" s="30"/>
      <c r="D20" s="109"/>
      <c r="E20" s="109"/>
      <c r="F20" s="110"/>
    </row>
    <row r="21" spans="1:6" ht="15" x14ac:dyDescent="0.2">
      <c r="A21" s="31" t="s">
        <v>34</v>
      </c>
      <c r="B21" s="32" t="s">
        <v>31</v>
      </c>
      <c r="C21" s="33" t="s">
        <v>35</v>
      </c>
      <c r="D21" s="111">
        <v>35743104</v>
      </c>
      <c r="E21" s="111">
        <v>9240986.6799999997</v>
      </c>
      <c r="F21" s="112">
        <f t="shared" ref="F21:F52" si="0">IF(OR(D21="-",IF(E21="-",0,E21)&gt;=IF(D21="-",0,D21)),"-",IF(D21="-",0,D21)-IF(E21="-",0,E21))</f>
        <v>26502117.32</v>
      </c>
    </row>
    <row r="22" spans="1:6" ht="15" x14ac:dyDescent="0.2">
      <c r="A22" s="31" t="s">
        <v>36</v>
      </c>
      <c r="B22" s="32" t="s">
        <v>31</v>
      </c>
      <c r="C22" s="33" t="s">
        <v>37</v>
      </c>
      <c r="D22" s="111">
        <v>12360000</v>
      </c>
      <c r="E22" s="111">
        <v>3185412.3</v>
      </c>
      <c r="F22" s="112">
        <f t="shared" si="0"/>
        <v>9174587.6999999993</v>
      </c>
    </row>
    <row r="23" spans="1:6" ht="15" x14ac:dyDescent="0.2">
      <c r="A23" s="31" t="s">
        <v>38</v>
      </c>
      <c r="B23" s="32" t="s">
        <v>31</v>
      </c>
      <c r="C23" s="33" t="s">
        <v>39</v>
      </c>
      <c r="D23" s="111">
        <v>12360000</v>
      </c>
      <c r="E23" s="111">
        <v>3185412.3</v>
      </c>
      <c r="F23" s="112">
        <f t="shared" si="0"/>
        <v>9174587.6999999993</v>
      </c>
    </row>
    <row r="24" spans="1:6" ht="67.5" x14ac:dyDescent="0.2">
      <c r="A24" s="34" t="s">
        <v>40</v>
      </c>
      <c r="B24" s="32" t="s">
        <v>31</v>
      </c>
      <c r="C24" s="33" t="s">
        <v>41</v>
      </c>
      <c r="D24" s="111">
        <v>12270000</v>
      </c>
      <c r="E24" s="111">
        <v>3171679.26</v>
      </c>
      <c r="F24" s="112">
        <f t="shared" si="0"/>
        <v>9098320.7400000002</v>
      </c>
    </row>
    <row r="25" spans="1:6" ht="90" x14ac:dyDescent="0.2">
      <c r="A25" s="34" t="s">
        <v>42</v>
      </c>
      <c r="B25" s="32" t="s">
        <v>31</v>
      </c>
      <c r="C25" s="33" t="s">
        <v>43</v>
      </c>
      <c r="D25" s="111">
        <v>12270000</v>
      </c>
      <c r="E25" s="111">
        <v>3177321.79</v>
      </c>
      <c r="F25" s="112">
        <f t="shared" si="0"/>
        <v>9092678.2100000009</v>
      </c>
    </row>
    <row r="26" spans="1:6" ht="67.5" x14ac:dyDescent="0.2">
      <c r="A26" s="34" t="s">
        <v>44</v>
      </c>
      <c r="B26" s="32" t="s">
        <v>31</v>
      </c>
      <c r="C26" s="33" t="s">
        <v>45</v>
      </c>
      <c r="D26" s="111" t="s">
        <v>46</v>
      </c>
      <c r="E26" s="111">
        <v>-7229.51</v>
      </c>
      <c r="F26" s="112" t="str">
        <f t="shared" si="0"/>
        <v>-</v>
      </c>
    </row>
    <row r="27" spans="1:6" ht="90" x14ac:dyDescent="0.2">
      <c r="A27" s="34" t="s">
        <v>47</v>
      </c>
      <c r="B27" s="32" t="s">
        <v>31</v>
      </c>
      <c r="C27" s="33" t="s">
        <v>48</v>
      </c>
      <c r="D27" s="111" t="s">
        <v>46</v>
      </c>
      <c r="E27" s="111">
        <v>1586.98</v>
      </c>
      <c r="F27" s="112" t="str">
        <f t="shared" si="0"/>
        <v>-</v>
      </c>
    </row>
    <row r="28" spans="1:6" ht="101.25" x14ac:dyDescent="0.2">
      <c r="A28" s="34" t="s">
        <v>49</v>
      </c>
      <c r="B28" s="32" t="s">
        <v>31</v>
      </c>
      <c r="C28" s="33" t="s">
        <v>50</v>
      </c>
      <c r="D28" s="111" t="s">
        <v>46</v>
      </c>
      <c r="E28" s="111">
        <v>4841.3999999999996</v>
      </c>
      <c r="F28" s="112" t="str">
        <f t="shared" si="0"/>
        <v>-</v>
      </c>
    </row>
    <row r="29" spans="1:6" ht="123.75" x14ac:dyDescent="0.2">
      <c r="A29" s="34" t="s">
        <v>51</v>
      </c>
      <c r="B29" s="32" t="s">
        <v>31</v>
      </c>
      <c r="C29" s="33" t="s">
        <v>52</v>
      </c>
      <c r="D29" s="111" t="s">
        <v>46</v>
      </c>
      <c r="E29" s="111">
        <v>1026.5899999999999</v>
      </c>
      <c r="F29" s="112" t="str">
        <f t="shared" si="0"/>
        <v>-</v>
      </c>
    </row>
    <row r="30" spans="1:6" ht="112.5" x14ac:dyDescent="0.2">
      <c r="A30" s="34" t="s">
        <v>53</v>
      </c>
      <c r="B30" s="32" t="s">
        <v>31</v>
      </c>
      <c r="C30" s="33" t="s">
        <v>54</v>
      </c>
      <c r="D30" s="111" t="s">
        <v>46</v>
      </c>
      <c r="E30" s="111">
        <v>3814.81</v>
      </c>
      <c r="F30" s="112" t="str">
        <f t="shared" si="0"/>
        <v>-</v>
      </c>
    </row>
    <row r="31" spans="1:6" ht="33.75" x14ac:dyDescent="0.2">
      <c r="A31" s="31" t="s">
        <v>55</v>
      </c>
      <c r="B31" s="32" t="s">
        <v>31</v>
      </c>
      <c r="C31" s="33" t="s">
        <v>56</v>
      </c>
      <c r="D31" s="111">
        <v>90000</v>
      </c>
      <c r="E31" s="111">
        <v>8891.64</v>
      </c>
      <c r="F31" s="112">
        <f t="shared" si="0"/>
        <v>81108.36</v>
      </c>
    </row>
    <row r="32" spans="1:6" ht="67.5" x14ac:dyDescent="0.2">
      <c r="A32" s="31" t="s">
        <v>57</v>
      </c>
      <c r="B32" s="32" t="s">
        <v>31</v>
      </c>
      <c r="C32" s="33" t="s">
        <v>58</v>
      </c>
      <c r="D32" s="111">
        <v>90000</v>
      </c>
      <c r="E32" s="111">
        <v>8736.1299999999992</v>
      </c>
      <c r="F32" s="112">
        <f t="shared" si="0"/>
        <v>81263.87</v>
      </c>
    </row>
    <row r="33" spans="1:6" ht="45" x14ac:dyDescent="0.2">
      <c r="A33" s="31" t="s">
        <v>59</v>
      </c>
      <c r="B33" s="32" t="s">
        <v>31</v>
      </c>
      <c r="C33" s="33" t="s">
        <v>60</v>
      </c>
      <c r="D33" s="111" t="s">
        <v>46</v>
      </c>
      <c r="E33" s="111">
        <v>155.51</v>
      </c>
      <c r="F33" s="112" t="str">
        <f t="shared" si="0"/>
        <v>-</v>
      </c>
    </row>
    <row r="34" spans="1:6" ht="33.75" x14ac:dyDescent="0.2">
      <c r="A34" s="31" t="s">
        <v>61</v>
      </c>
      <c r="B34" s="32" t="s">
        <v>31</v>
      </c>
      <c r="C34" s="33" t="s">
        <v>62</v>
      </c>
      <c r="D34" s="111">
        <v>1300000</v>
      </c>
      <c r="E34" s="111">
        <v>386523.59</v>
      </c>
      <c r="F34" s="112">
        <f t="shared" si="0"/>
        <v>913476.40999999992</v>
      </c>
    </row>
    <row r="35" spans="1:6" ht="22.5" x14ac:dyDescent="0.2">
      <c r="A35" s="31" t="s">
        <v>63</v>
      </c>
      <c r="B35" s="32" t="s">
        <v>31</v>
      </c>
      <c r="C35" s="33" t="s">
        <v>64</v>
      </c>
      <c r="D35" s="111">
        <v>1300000</v>
      </c>
      <c r="E35" s="111">
        <v>386523.59</v>
      </c>
      <c r="F35" s="112">
        <f t="shared" si="0"/>
        <v>913476.40999999992</v>
      </c>
    </row>
    <row r="36" spans="1:6" ht="67.5" x14ac:dyDescent="0.2">
      <c r="A36" s="31" t="s">
        <v>65</v>
      </c>
      <c r="B36" s="32" t="s">
        <v>31</v>
      </c>
      <c r="C36" s="33" t="s">
        <v>66</v>
      </c>
      <c r="D36" s="111">
        <v>500000</v>
      </c>
      <c r="E36" s="111">
        <v>169797.05</v>
      </c>
      <c r="F36" s="112">
        <f t="shared" si="0"/>
        <v>330202.95</v>
      </c>
    </row>
    <row r="37" spans="1:6" ht="101.25" x14ac:dyDescent="0.2">
      <c r="A37" s="34" t="s">
        <v>67</v>
      </c>
      <c r="B37" s="32" t="s">
        <v>31</v>
      </c>
      <c r="C37" s="33" t="s">
        <v>68</v>
      </c>
      <c r="D37" s="111">
        <v>500000</v>
      </c>
      <c r="E37" s="111">
        <v>169797.05</v>
      </c>
      <c r="F37" s="112">
        <f t="shared" si="0"/>
        <v>330202.95</v>
      </c>
    </row>
    <row r="38" spans="1:6" ht="78.75" x14ac:dyDescent="0.2">
      <c r="A38" s="34" t="s">
        <v>69</v>
      </c>
      <c r="B38" s="32" t="s">
        <v>31</v>
      </c>
      <c r="C38" s="33" t="s">
        <v>70</v>
      </c>
      <c r="D38" s="111" t="s">
        <v>46</v>
      </c>
      <c r="E38" s="111">
        <v>1186.3699999999999</v>
      </c>
      <c r="F38" s="112" t="str">
        <f t="shared" si="0"/>
        <v>-</v>
      </c>
    </row>
    <row r="39" spans="1:6" ht="112.5" x14ac:dyDescent="0.2">
      <c r="A39" s="34" t="s">
        <v>71</v>
      </c>
      <c r="B39" s="32" t="s">
        <v>31</v>
      </c>
      <c r="C39" s="33" t="s">
        <v>72</v>
      </c>
      <c r="D39" s="111" t="s">
        <v>46</v>
      </c>
      <c r="E39" s="111">
        <v>1186.3699999999999</v>
      </c>
      <c r="F39" s="112" t="str">
        <f t="shared" si="0"/>
        <v>-</v>
      </c>
    </row>
    <row r="40" spans="1:6" ht="67.5" x14ac:dyDescent="0.2">
      <c r="A40" s="31" t="s">
        <v>73</v>
      </c>
      <c r="B40" s="32" t="s">
        <v>31</v>
      </c>
      <c r="C40" s="33" t="s">
        <v>74</v>
      </c>
      <c r="D40" s="111">
        <v>800000</v>
      </c>
      <c r="E40" s="111">
        <v>248957.52</v>
      </c>
      <c r="F40" s="112">
        <f t="shared" si="0"/>
        <v>551042.48</v>
      </c>
    </row>
    <row r="41" spans="1:6" ht="101.25" x14ac:dyDescent="0.2">
      <c r="A41" s="34" t="s">
        <v>75</v>
      </c>
      <c r="B41" s="32" t="s">
        <v>31</v>
      </c>
      <c r="C41" s="33" t="s">
        <v>76</v>
      </c>
      <c r="D41" s="111">
        <v>800000</v>
      </c>
      <c r="E41" s="111">
        <v>248957.52</v>
      </c>
      <c r="F41" s="112">
        <f t="shared" si="0"/>
        <v>551042.48</v>
      </c>
    </row>
    <row r="42" spans="1:6" ht="67.5" x14ac:dyDescent="0.2">
      <c r="A42" s="31" t="s">
        <v>77</v>
      </c>
      <c r="B42" s="32" t="s">
        <v>31</v>
      </c>
      <c r="C42" s="33" t="s">
        <v>78</v>
      </c>
      <c r="D42" s="111" t="s">
        <v>46</v>
      </c>
      <c r="E42" s="111">
        <v>-33417.35</v>
      </c>
      <c r="F42" s="112" t="str">
        <f t="shared" si="0"/>
        <v>-</v>
      </c>
    </row>
    <row r="43" spans="1:6" ht="101.25" x14ac:dyDescent="0.2">
      <c r="A43" s="34" t="s">
        <v>79</v>
      </c>
      <c r="B43" s="32" t="s">
        <v>31</v>
      </c>
      <c r="C43" s="33" t="s">
        <v>80</v>
      </c>
      <c r="D43" s="111" t="s">
        <v>46</v>
      </c>
      <c r="E43" s="111">
        <v>-33417.35</v>
      </c>
      <c r="F43" s="112" t="str">
        <f t="shared" si="0"/>
        <v>-</v>
      </c>
    </row>
    <row r="44" spans="1:6" ht="15" x14ac:dyDescent="0.2">
      <c r="A44" s="31" t="s">
        <v>81</v>
      </c>
      <c r="B44" s="32" t="s">
        <v>31</v>
      </c>
      <c r="C44" s="33" t="s">
        <v>82</v>
      </c>
      <c r="D44" s="111">
        <v>14680000</v>
      </c>
      <c r="E44" s="111">
        <v>3103426.87</v>
      </c>
      <c r="F44" s="112">
        <f t="shared" si="0"/>
        <v>11576573.129999999</v>
      </c>
    </row>
    <row r="45" spans="1:6" ht="15" x14ac:dyDescent="0.2">
      <c r="A45" s="31" t="s">
        <v>83</v>
      </c>
      <c r="B45" s="32" t="s">
        <v>31</v>
      </c>
      <c r="C45" s="33" t="s">
        <v>84</v>
      </c>
      <c r="D45" s="111">
        <v>880000</v>
      </c>
      <c r="E45" s="111">
        <v>106158.61</v>
      </c>
      <c r="F45" s="112">
        <f t="shared" si="0"/>
        <v>773841.39</v>
      </c>
    </row>
    <row r="46" spans="1:6" ht="33.75" x14ac:dyDescent="0.2">
      <c r="A46" s="31" t="s">
        <v>85</v>
      </c>
      <c r="B46" s="32" t="s">
        <v>31</v>
      </c>
      <c r="C46" s="33" t="s">
        <v>86</v>
      </c>
      <c r="D46" s="111">
        <v>880000</v>
      </c>
      <c r="E46" s="111">
        <v>106158.61</v>
      </c>
      <c r="F46" s="112">
        <f t="shared" si="0"/>
        <v>773841.39</v>
      </c>
    </row>
    <row r="47" spans="1:6" ht="67.5" x14ac:dyDescent="0.2">
      <c r="A47" s="31" t="s">
        <v>87</v>
      </c>
      <c r="B47" s="32" t="s">
        <v>31</v>
      </c>
      <c r="C47" s="33" t="s">
        <v>88</v>
      </c>
      <c r="D47" s="111">
        <v>880000</v>
      </c>
      <c r="E47" s="111">
        <v>102939.5</v>
      </c>
      <c r="F47" s="112">
        <f t="shared" si="0"/>
        <v>777060.5</v>
      </c>
    </row>
    <row r="48" spans="1:6" ht="45" x14ac:dyDescent="0.2">
      <c r="A48" s="31" t="s">
        <v>89</v>
      </c>
      <c r="B48" s="32" t="s">
        <v>31</v>
      </c>
      <c r="C48" s="33" t="s">
        <v>90</v>
      </c>
      <c r="D48" s="111" t="s">
        <v>46</v>
      </c>
      <c r="E48" s="111">
        <v>3219.11</v>
      </c>
      <c r="F48" s="112" t="str">
        <f t="shared" si="0"/>
        <v>-</v>
      </c>
    </row>
    <row r="49" spans="1:6" ht="15" x14ac:dyDescent="0.2">
      <c r="A49" s="31" t="s">
        <v>91</v>
      </c>
      <c r="B49" s="32" t="s">
        <v>31</v>
      </c>
      <c r="C49" s="33" t="s">
        <v>92</v>
      </c>
      <c r="D49" s="111">
        <v>13800000</v>
      </c>
      <c r="E49" s="111">
        <v>2997268.26</v>
      </c>
      <c r="F49" s="112">
        <f t="shared" si="0"/>
        <v>10802731.74</v>
      </c>
    </row>
    <row r="50" spans="1:6" ht="15" x14ac:dyDescent="0.2">
      <c r="A50" s="31" t="s">
        <v>93</v>
      </c>
      <c r="B50" s="32" t="s">
        <v>31</v>
      </c>
      <c r="C50" s="33" t="s">
        <v>94</v>
      </c>
      <c r="D50" s="111">
        <v>12300000</v>
      </c>
      <c r="E50" s="111">
        <v>2822168.79</v>
      </c>
      <c r="F50" s="112">
        <f t="shared" si="0"/>
        <v>9477831.2100000009</v>
      </c>
    </row>
    <row r="51" spans="1:6" ht="33.75" x14ac:dyDescent="0.2">
      <c r="A51" s="31" t="s">
        <v>95</v>
      </c>
      <c r="B51" s="32" t="s">
        <v>31</v>
      </c>
      <c r="C51" s="33" t="s">
        <v>96</v>
      </c>
      <c r="D51" s="111">
        <v>12300000</v>
      </c>
      <c r="E51" s="111">
        <v>2822168.79</v>
      </c>
      <c r="F51" s="112">
        <f t="shared" si="0"/>
        <v>9477831.2100000009</v>
      </c>
    </row>
    <row r="52" spans="1:6" ht="15" x14ac:dyDescent="0.2">
      <c r="A52" s="31" t="s">
        <v>97</v>
      </c>
      <c r="B52" s="32" t="s">
        <v>31</v>
      </c>
      <c r="C52" s="33" t="s">
        <v>98</v>
      </c>
      <c r="D52" s="111">
        <v>1500000</v>
      </c>
      <c r="E52" s="111">
        <v>175099.47</v>
      </c>
      <c r="F52" s="112">
        <f t="shared" si="0"/>
        <v>1324900.53</v>
      </c>
    </row>
    <row r="53" spans="1:6" ht="33.75" x14ac:dyDescent="0.2">
      <c r="A53" s="31" t="s">
        <v>99</v>
      </c>
      <c r="B53" s="32" t="s">
        <v>31</v>
      </c>
      <c r="C53" s="33" t="s">
        <v>100</v>
      </c>
      <c r="D53" s="111">
        <v>1500000</v>
      </c>
      <c r="E53" s="111">
        <v>175099.47</v>
      </c>
      <c r="F53" s="112">
        <f t="shared" ref="F53:F84" si="1">IF(OR(D53="-",IF(E53="-",0,E53)&gt;=IF(D53="-",0,D53)),"-",IF(D53="-",0,D53)-IF(E53="-",0,E53))</f>
        <v>1324900.53</v>
      </c>
    </row>
    <row r="54" spans="1:6" ht="15" x14ac:dyDescent="0.2">
      <c r="A54" s="31" t="s">
        <v>101</v>
      </c>
      <c r="B54" s="32" t="s">
        <v>31</v>
      </c>
      <c r="C54" s="33" t="s">
        <v>102</v>
      </c>
      <c r="D54" s="111">
        <v>35000</v>
      </c>
      <c r="E54" s="111">
        <v>6680</v>
      </c>
      <c r="F54" s="112">
        <f t="shared" si="1"/>
        <v>28320</v>
      </c>
    </row>
    <row r="55" spans="1:6" ht="45" x14ac:dyDescent="0.2">
      <c r="A55" s="31" t="s">
        <v>103</v>
      </c>
      <c r="B55" s="32" t="s">
        <v>31</v>
      </c>
      <c r="C55" s="33" t="s">
        <v>104</v>
      </c>
      <c r="D55" s="111">
        <v>35000</v>
      </c>
      <c r="E55" s="111">
        <v>6680</v>
      </c>
      <c r="F55" s="112">
        <f t="shared" si="1"/>
        <v>28320</v>
      </c>
    </row>
    <row r="56" spans="1:6" ht="67.5" x14ac:dyDescent="0.2">
      <c r="A56" s="31" t="s">
        <v>105</v>
      </c>
      <c r="B56" s="32" t="s">
        <v>31</v>
      </c>
      <c r="C56" s="33" t="s">
        <v>106</v>
      </c>
      <c r="D56" s="111">
        <v>35000</v>
      </c>
      <c r="E56" s="111">
        <v>6680</v>
      </c>
      <c r="F56" s="112">
        <f t="shared" si="1"/>
        <v>28320</v>
      </c>
    </row>
    <row r="57" spans="1:6" ht="15" x14ac:dyDescent="0.2">
      <c r="A57" s="31" t="s">
        <v>107</v>
      </c>
      <c r="B57" s="32" t="s">
        <v>31</v>
      </c>
      <c r="C57" s="33" t="s">
        <v>108</v>
      </c>
      <c r="D57" s="111">
        <v>35000</v>
      </c>
      <c r="E57" s="111">
        <v>6680</v>
      </c>
      <c r="F57" s="112">
        <f t="shared" si="1"/>
        <v>28320</v>
      </c>
    </row>
    <row r="58" spans="1:6" ht="33.75" x14ac:dyDescent="0.2">
      <c r="A58" s="31" t="s">
        <v>109</v>
      </c>
      <c r="B58" s="32" t="s">
        <v>31</v>
      </c>
      <c r="C58" s="33" t="s">
        <v>110</v>
      </c>
      <c r="D58" s="111">
        <v>4000000</v>
      </c>
      <c r="E58" s="111">
        <v>2355098.75</v>
      </c>
      <c r="F58" s="112">
        <f t="shared" si="1"/>
        <v>1644901.25</v>
      </c>
    </row>
    <row r="59" spans="1:6" ht="78.75" x14ac:dyDescent="0.2">
      <c r="A59" s="34" t="s">
        <v>111</v>
      </c>
      <c r="B59" s="32" t="s">
        <v>31</v>
      </c>
      <c r="C59" s="33" t="s">
        <v>112</v>
      </c>
      <c r="D59" s="111">
        <v>4000000</v>
      </c>
      <c r="E59" s="111">
        <v>2355098.75</v>
      </c>
      <c r="F59" s="112">
        <f t="shared" si="1"/>
        <v>1644901.25</v>
      </c>
    </row>
    <row r="60" spans="1:6" ht="56.25" x14ac:dyDescent="0.2">
      <c r="A60" s="31" t="s">
        <v>113</v>
      </c>
      <c r="B60" s="32" t="s">
        <v>31</v>
      </c>
      <c r="C60" s="33" t="s">
        <v>114</v>
      </c>
      <c r="D60" s="111">
        <v>4000000</v>
      </c>
      <c r="E60" s="111">
        <v>2355098.75</v>
      </c>
      <c r="F60" s="112">
        <f t="shared" si="1"/>
        <v>1644901.25</v>
      </c>
    </row>
    <row r="61" spans="1:6" ht="67.5" x14ac:dyDescent="0.2">
      <c r="A61" s="34" t="s">
        <v>115</v>
      </c>
      <c r="B61" s="32" t="s">
        <v>31</v>
      </c>
      <c r="C61" s="33" t="s">
        <v>116</v>
      </c>
      <c r="D61" s="111">
        <v>4000000</v>
      </c>
      <c r="E61" s="111">
        <v>2355098.75</v>
      </c>
      <c r="F61" s="112">
        <f t="shared" si="1"/>
        <v>1644901.25</v>
      </c>
    </row>
    <row r="62" spans="1:6" ht="22.5" x14ac:dyDescent="0.2">
      <c r="A62" s="31" t="s">
        <v>117</v>
      </c>
      <c r="B62" s="32" t="s">
        <v>31</v>
      </c>
      <c r="C62" s="33" t="s">
        <v>118</v>
      </c>
      <c r="D62" s="111">
        <v>3368104</v>
      </c>
      <c r="E62" s="111">
        <v>47500.36</v>
      </c>
      <c r="F62" s="112">
        <f t="shared" si="1"/>
        <v>3320603.64</v>
      </c>
    </row>
    <row r="63" spans="1:6" ht="22.5" x14ac:dyDescent="0.2">
      <c r="A63" s="31" t="s">
        <v>119</v>
      </c>
      <c r="B63" s="32" t="s">
        <v>31</v>
      </c>
      <c r="C63" s="33" t="s">
        <v>120</v>
      </c>
      <c r="D63" s="111">
        <v>3368104</v>
      </c>
      <c r="E63" s="111">
        <v>7575.55</v>
      </c>
      <c r="F63" s="112">
        <f t="shared" si="1"/>
        <v>3360528.45</v>
      </c>
    </row>
    <row r="64" spans="1:6" ht="33.75" x14ac:dyDescent="0.2">
      <c r="A64" s="31" t="s">
        <v>121</v>
      </c>
      <c r="B64" s="32" t="s">
        <v>31</v>
      </c>
      <c r="C64" s="33" t="s">
        <v>122</v>
      </c>
      <c r="D64" s="111">
        <v>3368104</v>
      </c>
      <c r="E64" s="111">
        <v>7575.55</v>
      </c>
      <c r="F64" s="112">
        <f t="shared" si="1"/>
        <v>3360528.45</v>
      </c>
    </row>
    <row r="65" spans="1:6" ht="45" x14ac:dyDescent="0.2">
      <c r="A65" s="31" t="s">
        <v>123</v>
      </c>
      <c r="B65" s="32" t="s">
        <v>31</v>
      </c>
      <c r="C65" s="33" t="s">
        <v>124</v>
      </c>
      <c r="D65" s="111">
        <v>3368104</v>
      </c>
      <c r="E65" s="111">
        <v>7575.55</v>
      </c>
      <c r="F65" s="112">
        <f t="shared" si="1"/>
        <v>3360528.45</v>
      </c>
    </row>
    <row r="66" spans="1:6" ht="56.25" x14ac:dyDescent="0.2">
      <c r="A66" s="31" t="s">
        <v>125</v>
      </c>
      <c r="B66" s="32" t="s">
        <v>31</v>
      </c>
      <c r="C66" s="33" t="s">
        <v>126</v>
      </c>
      <c r="D66" s="111" t="s">
        <v>46</v>
      </c>
      <c r="E66" s="111">
        <v>39924.81</v>
      </c>
      <c r="F66" s="112" t="str">
        <f t="shared" si="1"/>
        <v>-</v>
      </c>
    </row>
    <row r="67" spans="1:6" ht="56.25" x14ac:dyDescent="0.2">
      <c r="A67" s="31" t="s">
        <v>127</v>
      </c>
      <c r="B67" s="32" t="s">
        <v>31</v>
      </c>
      <c r="C67" s="33" t="s">
        <v>128</v>
      </c>
      <c r="D67" s="111" t="s">
        <v>46</v>
      </c>
      <c r="E67" s="111">
        <v>39924.81</v>
      </c>
      <c r="F67" s="112" t="str">
        <f t="shared" si="1"/>
        <v>-</v>
      </c>
    </row>
    <row r="68" spans="1:6" ht="67.5" x14ac:dyDescent="0.2">
      <c r="A68" s="34" t="s">
        <v>129</v>
      </c>
      <c r="B68" s="32" t="s">
        <v>31</v>
      </c>
      <c r="C68" s="33" t="s">
        <v>130</v>
      </c>
      <c r="D68" s="111" t="s">
        <v>46</v>
      </c>
      <c r="E68" s="111">
        <v>39924.81</v>
      </c>
      <c r="F68" s="112" t="str">
        <f t="shared" si="1"/>
        <v>-</v>
      </c>
    </row>
    <row r="69" spans="1:6" ht="15" x14ac:dyDescent="0.2">
      <c r="A69" s="31" t="s">
        <v>131</v>
      </c>
      <c r="B69" s="32" t="s">
        <v>31</v>
      </c>
      <c r="C69" s="33" t="s">
        <v>132</v>
      </c>
      <c r="D69" s="111" t="s">
        <v>46</v>
      </c>
      <c r="E69" s="111">
        <v>26200</v>
      </c>
      <c r="F69" s="112" t="str">
        <f t="shared" si="1"/>
        <v>-</v>
      </c>
    </row>
    <row r="70" spans="1:6" ht="22.5" x14ac:dyDescent="0.2">
      <c r="A70" s="31" t="s">
        <v>133</v>
      </c>
      <c r="B70" s="32" t="s">
        <v>31</v>
      </c>
      <c r="C70" s="33" t="s">
        <v>134</v>
      </c>
      <c r="D70" s="111" t="s">
        <v>46</v>
      </c>
      <c r="E70" s="111">
        <v>26200</v>
      </c>
      <c r="F70" s="112" t="str">
        <f t="shared" si="1"/>
        <v>-</v>
      </c>
    </row>
    <row r="71" spans="1:6" ht="33.75" x14ac:dyDescent="0.2">
      <c r="A71" s="31" t="s">
        <v>135</v>
      </c>
      <c r="B71" s="32" t="s">
        <v>31</v>
      </c>
      <c r="C71" s="33" t="s">
        <v>136</v>
      </c>
      <c r="D71" s="111" t="s">
        <v>46</v>
      </c>
      <c r="E71" s="111">
        <v>26200</v>
      </c>
      <c r="F71" s="112" t="str">
        <f t="shared" si="1"/>
        <v>-</v>
      </c>
    </row>
    <row r="72" spans="1:6" ht="15" x14ac:dyDescent="0.2">
      <c r="A72" s="31" t="s">
        <v>137</v>
      </c>
      <c r="B72" s="32" t="s">
        <v>31</v>
      </c>
      <c r="C72" s="33" t="s">
        <v>138</v>
      </c>
      <c r="D72" s="111" t="s">
        <v>46</v>
      </c>
      <c r="E72" s="111">
        <v>130144.81</v>
      </c>
      <c r="F72" s="112" t="str">
        <f t="shared" si="1"/>
        <v>-</v>
      </c>
    </row>
    <row r="73" spans="1:6" ht="15" x14ac:dyDescent="0.2">
      <c r="A73" s="31" t="s">
        <v>139</v>
      </c>
      <c r="B73" s="32" t="s">
        <v>31</v>
      </c>
      <c r="C73" s="33" t="s">
        <v>140</v>
      </c>
      <c r="D73" s="111" t="s">
        <v>46</v>
      </c>
      <c r="E73" s="111">
        <v>130144.81</v>
      </c>
      <c r="F73" s="112" t="str">
        <f t="shared" si="1"/>
        <v>-</v>
      </c>
    </row>
    <row r="74" spans="1:6" ht="22.5" x14ac:dyDescent="0.2">
      <c r="A74" s="31" t="s">
        <v>141</v>
      </c>
      <c r="B74" s="32" t="s">
        <v>31</v>
      </c>
      <c r="C74" s="33" t="s">
        <v>142</v>
      </c>
      <c r="D74" s="111" t="s">
        <v>46</v>
      </c>
      <c r="E74" s="111">
        <v>130144.81</v>
      </c>
      <c r="F74" s="112" t="str">
        <f t="shared" si="1"/>
        <v>-</v>
      </c>
    </row>
    <row r="75" spans="1:6" ht="15" x14ac:dyDescent="0.2">
      <c r="A75" s="31" t="s">
        <v>143</v>
      </c>
      <c r="B75" s="32" t="s">
        <v>31</v>
      </c>
      <c r="C75" s="33" t="s">
        <v>144</v>
      </c>
      <c r="D75" s="111">
        <v>42885195.159999996</v>
      </c>
      <c r="E75" s="111">
        <v>4778970.16</v>
      </c>
      <c r="F75" s="112">
        <f t="shared" si="1"/>
        <v>38106225</v>
      </c>
    </row>
    <row r="76" spans="1:6" ht="33.75" x14ac:dyDescent="0.2">
      <c r="A76" s="31" t="s">
        <v>145</v>
      </c>
      <c r="B76" s="32" t="s">
        <v>31</v>
      </c>
      <c r="C76" s="33" t="s">
        <v>146</v>
      </c>
      <c r="D76" s="111">
        <v>42885195.159999996</v>
      </c>
      <c r="E76" s="111">
        <v>4778970.16</v>
      </c>
      <c r="F76" s="112">
        <f t="shared" si="1"/>
        <v>38106225</v>
      </c>
    </row>
    <row r="77" spans="1:6" ht="22.5" x14ac:dyDescent="0.2">
      <c r="A77" s="31" t="s">
        <v>147</v>
      </c>
      <c r="B77" s="32" t="s">
        <v>31</v>
      </c>
      <c r="C77" s="33" t="s">
        <v>148</v>
      </c>
      <c r="D77" s="111">
        <v>14956000</v>
      </c>
      <c r="E77" s="111">
        <v>4486800</v>
      </c>
      <c r="F77" s="112">
        <f t="shared" si="1"/>
        <v>10469200</v>
      </c>
    </row>
    <row r="78" spans="1:6" ht="15" x14ac:dyDescent="0.2">
      <c r="A78" s="31" t="s">
        <v>149</v>
      </c>
      <c r="B78" s="32" t="s">
        <v>31</v>
      </c>
      <c r="C78" s="33" t="s">
        <v>150</v>
      </c>
      <c r="D78" s="111">
        <v>14956000</v>
      </c>
      <c r="E78" s="111">
        <v>4486800</v>
      </c>
      <c r="F78" s="112">
        <f t="shared" si="1"/>
        <v>10469200</v>
      </c>
    </row>
    <row r="79" spans="1:6" ht="22.5" x14ac:dyDescent="0.2">
      <c r="A79" s="31" t="s">
        <v>151</v>
      </c>
      <c r="B79" s="32" t="s">
        <v>31</v>
      </c>
      <c r="C79" s="33" t="s">
        <v>152</v>
      </c>
      <c r="D79" s="111">
        <v>14956000</v>
      </c>
      <c r="E79" s="111">
        <v>4486800</v>
      </c>
      <c r="F79" s="112">
        <f t="shared" si="1"/>
        <v>10469200</v>
      </c>
    </row>
    <row r="80" spans="1:6" ht="22.5" x14ac:dyDescent="0.2">
      <c r="A80" s="31" t="s">
        <v>153</v>
      </c>
      <c r="B80" s="32" t="s">
        <v>31</v>
      </c>
      <c r="C80" s="33" t="s">
        <v>154</v>
      </c>
      <c r="D80" s="111">
        <v>19647375.16</v>
      </c>
      <c r="E80" s="111">
        <v>219075.16</v>
      </c>
      <c r="F80" s="112">
        <f t="shared" si="1"/>
        <v>19428300</v>
      </c>
    </row>
    <row r="81" spans="1:6" ht="67.5" x14ac:dyDescent="0.2">
      <c r="A81" s="34" t="s">
        <v>155</v>
      </c>
      <c r="B81" s="32" t="s">
        <v>31</v>
      </c>
      <c r="C81" s="33" t="s">
        <v>156</v>
      </c>
      <c r="D81" s="111">
        <v>620100</v>
      </c>
      <c r="E81" s="111" t="s">
        <v>46</v>
      </c>
      <c r="F81" s="112">
        <f t="shared" si="1"/>
        <v>620100</v>
      </c>
    </row>
    <row r="82" spans="1:6" ht="78.75" x14ac:dyDescent="0.2">
      <c r="A82" s="34" t="s">
        <v>157</v>
      </c>
      <c r="B82" s="32" t="s">
        <v>31</v>
      </c>
      <c r="C82" s="33" t="s">
        <v>158</v>
      </c>
      <c r="D82" s="111">
        <v>620100</v>
      </c>
      <c r="E82" s="111" t="s">
        <v>46</v>
      </c>
      <c r="F82" s="112">
        <f t="shared" si="1"/>
        <v>620100</v>
      </c>
    </row>
    <row r="83" spans="1:6" ht="22.5" x14ac:dyDescent="0.2">
      <c r="A83" s="31" t="s">
        <v>159</v>
      </c>
      <c r="B83" s="32" t="s">
        <v>31</v>
      </c>
      <c r="C83" s="33" t="s">
        <v>160</v>
      </c>
      <c r="D83" s="111">
        <v>15000000</v>
      </c>
      <c r="E83" s="111" t="s">
        <v>46</v>
      </c>
      <c r="F83" s="112">
        <f t="shared" si="1"/>
        <v>15000000</v>
      </c>
    </row>
    <row r="84" spans="1:6" ht="33.75" x14ac:dyDescent="0.2">
      <c r="A84" s="31" t="s">
        <v>161</v>
      </c>
      <c r="B84" s="32" t="s">
        <v>31</v>
      </c>
      <c r="C84" s="33" t="s">
        <v>162</v>
      </c>
      <c r="D84" s="111">
        <v>15000000</v>
      </c>
      <c r="E84" s="111" t="s">
        <v>46</v>
      </c>
      <c r="F84" s="112">
        <f t="shared" si="1"/>
        <v>15000000</v>
      </c>
    </row>
    <row r="85" spans="1:6" ht="15" x14ac:dyDescent="0.2">
      <c r="A85" s="31" t="s">
        <v>163</v>
      </c>
      <c r="B85" s="32" t="s">
        <v>31</v>
      </c>
      <c r="C85" s="33" t="s">
        <v>164</v>
      </c>
      <c r="D85" s="111">
        <v>4027275.16</v>
      </c>
      <c r="E85" s="111">
        <v>219075.16</v>
      </c>
      <c r="F85" s="112">
        <f t="shared" ref="F85:F94" si="2">IF(OR(D85="-",IF(E85="-",0,E85)&gt;=IF(D85="-",0,D85)),"-",IF(D85="-",0,D85)-IF(E85="-",0,E85))</f>
        <v>3808200</v>
      </c>
    </row>
    <row r="86" spans="1:6" ht="15" x14ac:dyDescent="0.2">
      <c r="A86" s="31" t="s">
        <v>165</v>
      </c>
      <c r="B86" s="32" t="s">
        <v>31</v>
      </c>
      <c r="C86" s="33" t="s">
        <v>166</v>
      </c>
      <c r="D86" s="111">
        <v>4027275.16</v>
      </c>
      <c r="E86" s="111">
        <v>219075.16</v>
      </c>
      <c r="F86" s="112">
        <f t="shared" si="2"/>
        <v>3808200</v>
      </c>
    </row>
    <row r="87" spans="1:6" ht="22.5" x14ac:dyDescent="0.2">
      <c r="A87" s="31" t="s">
        <v>167</v>
      </c>
      <c r="B87" s="32" t="s">
        <v>31</v>
      </c>
      <c r="C87" s="33" t="s">
        <v>168</v>
      </c>
      <c r="D87" s="111">
        <v>281820</v>
      </c>
      <c r="E87" s="111">
        <v>73095</v>
      </c>
      <c r="F87" s="112">
        <f t="shared" si="2"/>
        <v>208725</v>
      </c>
    </row>
    <row r="88" spans="1:6" ht="33.75" x14ac:dyDescent="0.2">
      <c r="A88" s="31" t="s">
        <v>169</v>
      </c>
      <c r="B88" s="32" t="s">
        <v>31</v>
      </c>
      <c r="C88" s="33" t="s">
        <v>170</v>
      </c>
      <c r="D88" s="111">
        <v>3520</v>
      </c>
      <c r="E88" s="111">
        <v>3520</v>
      </c>
      <c r="F88" s="112" t="str">
        <f t="shared" si="2"/>
        <v>-</v>
      </c>
    </row>
    <row r="89" spans="1:6" ht="33.75" x14ac:dyDescent="0.2">
      <c r="A89" s="31" t="s">
        <v>171</v>
      </c>
      <c r="B89" s="32" t="s">
        <v>31</v>
      </c>
      <c r="C89" s="33" t="s">
        <v>172</v>
      </c>
      <c r="D89" s="111">
        <v>3520</v>
      </c>
      <c r="E89" s="111">
        <v>3520</v>
      </c>
      <c r="F89" s="112" t="str">
        <f t="shared" si="2"/>
        <v>-</v>
      </c>
    </row>
    <row r="90" spans="1:6" ht="33.75" x14ac:dyDescent="0.2">
      <c r="A90" s="31" t="s">
        <v>173</v>
      </c>
      <c r="B90" s="32" t="s">
        <v>31</v>
      </c>
      <c r="C90" s="33" t="s">
        <v>174</v>
      </c>
      <c r="D90" s="111">
        <v>278300</v>
      </c>
      <c r="E90" s="111">
        <v>69575</v>
      </c>
      <c r="F90" s="112">
        <f t="shared" si="2"/>
        <v>208725</v>
      </c>
    </row>
    <row r="91" spans="1:6" ht="33.75" x14ac:dyDescent="0.2">
      <c r="A91" s="31" t="s">
        <v>175</v>
      </c>
      <c r="B91" s="32" t="s">
        <v>31</v>
      </c>
      <c r="C91" s="33" t="s">
        <v>176</v>
      </c>
      <c r="D91" s="111">
        <v>278300</v>
      </c>
      <c r="E91" s="111">
        <v>69575</v>
      </c>
      <c r="F91" s="112">
        <f t="shared" si="2"/>
        <v>208725</v>
      </c>
    </row>
    <row r="92" spans="1:6" ht="15" x14ac:dyDescent="0.2">
      <c r="A92" s="31" t="s">
        <v>177</v>
      </c>
      <c r="B92" s="32" t="s">
        <v>31</v>
      </c>
      <c r="C92" s="33" t="s">
        <v>178</v>
      </c>
      <c r="D92" s="111">
        <v>8000000</v>
      </c>
      <c r="E92" s="111" t="s">
        <v>46</v>
      </c>
      <c r="F92" s="112">
        <f t="shared" si="2"/>
        <v>8000000</v>
      </c>
    </row>
    <row r="93" spans="1:6" ht="45" x14ac:dyDescent="0.2">
      <c r="A93" s="31" t="s">
        <v>179</v>
      </c>
      <c r="B93" s="32" t="s">
        <v>31</v>
      </c>
      <c r="C93" s="33" t="s">
        <v>180</v>
      </c>
      <c r="D93" s="111">
        <v>8000000</v>
      </c>
      <c r="E93" s="111" t="s">
        <v>46</v>
      </c>
      <c r="F93" s="112">
        <f t="shared" si="2"/>
        <v>8000000</v>
      </c>
    </row>
    <row r="94" spans="1:6" ht="45" x14ac:dyDescent="0.2">
      <c r="A94" s="31" t="s">
        <v>181</v>
      </c>
      <c r="B94" s="32" t="s">
        <v>31</v>
      </c>
      <c r="C94" s="33" t="s">
        <v>182</v>
      </c>
      <c r="D94" s="111">
        <v>8000000</v>
      </c>
      <c r="E94" s="111" t="s">
        <v>46</v>
      </c>
      <c r="F94" s="112">
        <f t="shared" si="2"/>
        <v>8000000</v>
      </c>
    </row>
    <row r="95" spans="1:6" ht="12.75" customHeight="1" x14ac:dyDescent="0.2">
      <c r="A95" s="35"/>
      <c r="B95" s="36"/>
      <c r="C95" s="36"/>
      <c r="D95" s="37"/>
      <c r="E95" s="37"/>
      <c r="F95" s="3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4"/>
  <sheetViews>
    <sheetView showGridLines="0" topLeftCell="A219" workbookViewId="0">
      <selection activeCell="M20" sqref="M2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3" t="s">
        <v>183</v>
      </c>
      <c r="B2" s="93"/>
      <c r="C2" s="93"/>
      <c r="D2" s="93"/>
      <c r="E2" s="1"/>
      <c r="F2" s="13" t="s">
        <v>184</v>
      </c>
    </row>
    <row r="3" spans="1:6" ht="13.5" customHeight="1" x14ac:dyDescent="0.2">
      <c r="A3" s="5"/>
      <c r="B3" s="5"/>
      <c r="C3" s="38"/>
      <c r="D3" s="9"/>
      <c r="E3" s="9"/>
      <c r="F3" s="9"/>
    </row>
    <row r="4" spans="1:6" ht="10.15" customHeight="1" x14ac:dyDescent="0.2">
      <c r="A4" s="100" t="s">
        <v>21</v>
      </c>
      <c r="B4" s="81" t="s">
        <v>22</v>
      </c>
      <c r="C4" s="98" t="s">
        <v>185</v>
      </c>
      <c r="D4" s="84" t="s">
        <v>24</v>
      </c>
      <c r="E4" s="103" t="s">
        <v>25</v>
      </c>
      <c r="F4" s="90" t="s">
        <v>26</v>
      </c>
    </row>
    <row r="5" spans="1:6" ht="5.45" customHeight="1" x14ac:dyDescent="0.2">
      <c r="A5" s="101"/>
      <c r="B5" s="82"/>
      <c r="C5" s="99"/>
      <c r="D5" s="85"/>
      <c r="E5" s="104"/>
      <c r="F5" s="91"/>
    </row>
    <row r="6" spans="1:6" ht="9.6" customHeight="1" x14ac:dyDescent="0.2">
      <c r="A6" s="101"/>
      <c r="B6" s="82"/>
      <c r="C6" s="99"/>
      <c r="D6" s="85"/>
      <c r="E6" s="104"/>
      <c r="F6" s="91"/>
    </row>
    <row r="7" spans="1:6" ht="6" customHeight="1" x14ac:dyDescent="0.2">
      <c r="A7" s="101"/>
      <c r="B7" s="82"/>
      <c r="C7" s="99"/>
      <c r="D7" s="85"/>
      <c r="E7" s="104"/>
      <c r="F7" s="91"/>
    </row>
    <row r="8" spans="1:6" ht="6.6" customHeight="1" x14ac:dyDescent="0.2">
      <c r="A8" s="101"/>
      <c r="B8" s="82"/>
      <c r="C8" s="99"/>
      <c r="D8" s="85"/>
      <c r="E8" s="104"/>
      <c r="F8" s="91"/>
    </row>
    <row r="9" spans="1:6" ht="10.9" customHeight="1" x14ac:dyDescent="0.2">
      <c r="A9" s="101"/>
      <c r="B9" s="82"/>
      <c r="C9" s="99"/>
      <c r="D9" s="85"/>
      <c r="E9" s="104"/>
      <c r="F9" s="91"/>
    </row>
    <row r="10" spans="1:6" ht="4.1500000000000004" hidden="1" customHeight="1" x14ac:dyDescent="0.2">
      <c r="A10" s="101"/>
      <c r="B10" s="82"/>
      <c r="C10" s="39"/>
      <c r="D10" s="85"/>
      <c r="E10" s="40"/>
      <c r="F10" s="41"/>
    </row>
    <row r="11" spans="1:6" ht="13.15" hidden="1" customHeight="1" x14ac:dyDescent="0.2">
      <c r="A11" s="102"/>
      <c r="B11" s="83"/>
      <c r="C11" s="42"/>
      <c r="D11" s="86"/>
      <c r="E11" s="43"/>
      <c r="F11" s="4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45" t="s">
        <v>28</v>
      </c>
      <c r="F12" s="23" t="s">
        <v>29</v>
      </c>
    </row>
    <row r="13" spans="1:6" ht="15.75" x14ac:dyDescent="0.25">
      <c r="A13" s="46" t="s">
        <v>186</v>
      </c>
      <c r="B13" s="47" t="s">
        <v>187</v>
      </c>
      <c r="C13" s="48" t="s">
        <v>188</v>
      </c>
      <c r="D13" s="113">
        <v>82890243.159999996</v>
      </c>
      <c r="E13" s="114">
        <v>10204117.300000001</v>
      </c>
      <c r="F13" s="115">
        <f>IF(OR(D13="-",IF(E13="-",0,E13)&gt;=IF(D13="-",0,D13)),"-",IF(D13="-",0,D13)-IF(E13="-",0,E13))</f>
        <v>72686125.859999999</v>
      </c>
    </row>
    <row r="14" spans="1:6" ht="15" x14ac:dyDescent="0.2">
      <c r="A14" s="51" t="s">
        <v>33</v>
      </c>
      <c r="B14" s="52"/>
      <c r="C14" s="53"/>
      <c r="D14" s="116"/>
      <c r="E14" s="117"/>
      <c r="F14" s="118"/>
    </row>
    <row r="15" spans="1:6" ht="15.75" x14ac:dyDescent="0.25">
      <c r="A15" s="46" t="s">
        <v>189</v>
      </c>
      <c r="B15" s="47" t="s">
        <v>187</v>
      </c>
      <c r="C15" s="48" t="s">
        <v>190</v>
      </c>
      <c r="D15" s="113">
        <v>18516581.100000001</v>
      </c>
      <c r="E15" s="114">
        <v>3852444.7</v>
      </c>
      <c r="F15" s="115">
        <f t="shared" ref="F15:F78" si="0">IF(OR(D15="-",IF(E15="-",0,E15)&gt;=IF(D15="-",0,D15)),"-",IF(D15="-",0,D15)-IF(E15="-",0,E15))</f>
        <v>14664136.400000002</v>
      </c>
    </row>
    <row r="16" spans="1:6" ht="56.25" x14ac:dyDescent="0.2">
      <c r="A16" s="24" t="s">
        <v>191</v>
      </c>
      <c r="B16" s="54" t="s">
        <v>187</v>
      </c>
      <c r="C16" s="26" t="s">
        <v>192</v>
      </c>
      <c r="D16" s="107">
        <v>12837980</v>
      </c>
      <c r="E16" s="119">
        <v>2835441.5</v>
      </c>
      <c r="F16" s="120">
        <f t="shared" si="0"/>
        <v>10002538.5</v>
      </c>
    </row>
    <row r="17" spans="1:6" ht="15" x14ac:dyDescent="0.2">
      <c r="A17" s="24" t="s">
        <v>193</v>
      </c>
      <c r="B17" s="54" t="s">
        <v>187</v>
      </c>
      <c r="C17" s="26" t="s">
        <v>194</v>
      </c>
      <c r="D17" s="107">
        <v>4800000</v>
      </c>
      <c r="E17" s="119">
        <v>1065598.8899999999</v>
      </c>
      <c r="F17" s="120">
        <f t="shared" si="0"/>
        <v>3734401.1100000003</v>
      </c>
    </row>
    <row r="18" spans="1:6" ht="15" x14ac:dyDescent="0.2">
      <c r="A18" s="24" t="s">
        <v>195</v>
      </c>
      <c r="B18" s="54" t="s">
        <v>187</v>
      </c>
      <c r="C18" s="26" t="s">
        <v>196</v>
      </c>
      <c r="D18" s="107">
        <v>3685000</v>
      </c>
      <c r="E18" s="119">
        <v>840003.05</v>
      </c>
      <c r="F18" s="120">
        <f t="shared" si="0"/>
        <v>2844996.95</v>
      </c>
    </row>
    <row r="19" spans="1:6" ht="33.75" x14ac:dyDescent="0.2">
      <c r="A19" s="24" t="s">
        <v>197</v>
      </c>
      <c r="B19" s="54" t="s">
        <v>187</v>
      </c>
      <c r="C19" s="26" t="s">
        <v>198</v>
      </c>
      <c r="D19" s="107">
        <v>1115000</v>
      </c>
      <c r="E19" s="119">
        <v>225595.84</v>
      </c>
      <c r="F19" s="120">
        <f t="shared" si="0"/>
        <v>889404.16</v>
      </c>
    </row>
    <row r="20" spans="1:6" ht="22.5" x14ac:dyDescent="0.2">
      <c r="A20" s="24" t="s">
        <v>199</v>
      </c>
      <c r="B20" s="54" t="s">
        <v>187</v>
      </c>
      <c r="C20" s="26" t="s">
        <v>200</v>
      </c>
      <c r="D20" s="107">
        <v>8037980</v>
      </c>
      <c r="E20" s="119">
        <v>1769842.61</v>
      </c>
      <c r="F20" s="120">
        <f t="shared" si="0"/>
        <v>6268137.3899999997</v>
      </c>
    </row>
    <row r="21" spans="1:6" ht="22.5" x14ac:dyDescent="0.2">
      <c r="A21" s="24" t="s">
        <v>201</v>
      </c>
      <c r="B21" s="54" t="s">
        <v>187</v>
      </c>
      <c r="C21" s="26" t="s">
        <v>202</v>
      </c>
      <c r="D21" s="107">
        <v>6190000</v>
      </c>
      <c r="E21" s="119">
        <v>1384380.37</v>
      </c>
      <c r="F21" s="120">
        <f t="shared" si="0"/>
        <v>4805619.63</v>
      </c>
    </row>
    <row r="22" spans="1:6" ht="33.75" x14ac:dyDescent="0.2">
      <c r="A22" s="24" t="s">
        <v>203</v>
      </c>
      <c r="B22" s="54" t="s">
        <v>187</v>
      </c>
      <c r="C22" s="26" t="s">
        <v>204</v>
      </c>
      <c r="D22" s="107">
        <v>1847980</v>
      </c>
      <c r="E22" s="119">
        <v>385462.24</v>
      </c>
      <c r="F22" s="120">
        <f t="shared" si="0"/>
        <v>1462517.76</v>
      </c>
    </row>
    <row r="23" spans="1:6" ht="22.5" x14ac:dyDescent="0.2">
      <c r="A23" s="24" t="s">
        <v>205</v>
      </c>
      <c r="B23" s="54" t="s">
        <v>187</v>
      </c>
      <c r="C23" s="26" t="s">
        <v>206</v>
      </c>
      <c r="D23" s="107">
        <v>4460000</v>
      </c>
      <c r="E23" s="119">
        <v>891609.53</v>
      </c>
      <c r="F23" s="120">
        <f t="shared" si="0"/>
        <v>3568390.4699999997</v>
      </c>
    </row>
    <row r="24" spans="1:6" ht="22.5" x14ac:dyDescent="0.2">
      <c r="A24" s="24" t="s">
        <v>207</v>
      </c>
      <c r="B24" s="54" t="s">
        <v>187</v>
      </c>
      <c r="C24" s="26" t="s">
        <v>208</v>
      </c>
      <c r="D24" s="107">
        <v>4460000</v>
      </c>
      <c r="E24" s="119">
        <v>891609.53</v>
      </c>
      <c r="F24" s="120">
        <f t="shared" si="0"/>
        <v>3568390.4699999997</v>
      </c>
    </row>
    <row r="25" spans="1:6" ht="22.5" x14ac:dyDescent="0.2">
      <c r="A25" s="24" t="s">
        <v>209</v>
      </c>
      <c r="B25" s="54" t="s">
        <v>187</v>
      </c>
      <c r="C25" s="26" t="s">
        <v>210</v>
      </c>
      <c r="D25" s="107">
        <v>330000</v>
      </c>
      <c r="E25" s="119">
        <v>120951.97</v>
      </c>
      <c r="F25" s="120">
        <f t="shared" si="0"/>
        <v>209048.03</v>
      </c>
    </row>
    <row r="26" spans="1:6" ht="15" x14ac:dyDescent="0.2">
      <c r="A26" s="24" t="s">
        <v>211</v>
      </c>
      <c r="B26" s="54" t="s">
        <v>187</v>
      </c>
      <c r="C26" s="26" t="s">
        <v>212</v>
      </c>
      <c r="D26" s="107">
        <v>4130000</v>
      </c>
      <c r="E26" s="119">
        <v>770657.56</v>
      </c>
      <c r="F26" s="120">
        <f t="shared" si="0"/>
        <v>3359342.44</v>
      </c>
    </row>
    <row r="27" spans="1:6" ht="15" x14ac:dyDescent="0.2">
      <c r="A27" s="24" t="s">
        <v>213</v>
      </c>
      <c r="B27" s="54" t="s">
        <v>187</v>
      </c>
      <c r="C27" s="26" t="s">
        <v>214</v>
      </c>
      <c r="D27" s="107">
        <v>35000</v>
      </c>
      <c r="E27" s="119">
        <v>10350</v>
      </c>
      <c r="F27" s="120">
        <f t="shared" si="0"/>
        <v>24650</v>
      </c>
    </row>
    <row r="28" spans="1:6" ht="15" x14ac:dyDescent="0.2">
      <c r="A28" s="24" t="s">
        <v>215</v>
      </c>
      <c r="B28" s="54" t="s">
        <v>187</v>
      </c>
      <c r="C28" s="26" t="s">
        <v>216</v>
      </c>
      <c r="D28" s="107">
        <v>35000</v>
      </c>
      <c r="E28" s="119">
        <v>10350</v>
      </c>
      <c r="F28" s="120">
        <f t="shared" si="0"/>
        <v>24650</v>
      </c>
    </row>
    <row r="29" spans="1:6" ht="15" x14ac:dyDescent="0.2">
      <c r="A29" s="24" t="s">
        <v>217</v>
      </c>
      <c r="B29" s="54" t="s">
        <v>187</v>
      </c>
      <c r="C29" s="26" t="s">
        <v>218</v>
      </c>
      <c r="D29" s="107">
        <v>564301.1</v>
      </c>
      <c r="E29" s="119">
        <v>115000</v>
      </c>
      <c r="F29" s="120">
        <f t="shared" si="0"/>
        <v>449301.1</v>
      </c>
    </row>
    <row r="30" spans="1:6" ht="15" x14ac:dyDescent="0.2">
      <c r="A30" s="24" t="s">
        <v>177</v>
      </c>
      <c r="B30" s="54" t="s">
        <v>187</v>
      </c>
      <c r="C30" s="26" t="s">
        <v>219</v>
      </c>
      <c r="D30" s="107">
        <v>564301.1</v>
      </c>
      <c r="E30" s="119">
        <v>115000</v>
      </c>
      <c r="F30" s="120">
        <f t="shared" si="0"/>
        <v>449301.1</v>
      </c>
    </row>
    <row r="31" spans="1:6" ht="15" x14ac:dyDescent="0.2">
      <c r="A31" s="24" t="s">
        <v>220</v>
      </c>
      <c r="B31" s="54" t="s">
        <v>187</v>
      </c>
      <c r="C31" s="26" t="s">
        <v>221</v>
      </c>
      <c r="D31" s="107">
        <v>619300</v>
      </c>
      <c r="E31" s="119">
        <v>43.67</v>
      </c>
      <c r="F31" s="120">
        <f t="shared" si="0"/>
        <v>619256.32999999996</v>
      </c>
    </row>
    <row r="32" spans="1:6" ht="15" x14ac:dyDescent="0.2">
      <c r="A32" s="24" t="s">
        <v>222</v>
      </c>
      <c r="B32" s="54" t="s">
        <v>187</v>
      </c>
      <c r="C32" s="26" t="s">
        <v>223</v>
      </c>
      <c r="D32" s="107">
        <v>75300</v>
      </c>
      <c r="E32" s="119" t="s">
        <v>46</v>
      </c>
      <c r="F32" s="120">
        <f t="shared" si="0"/>
        <v>75300</v>
      </c>
    </row>
    <row r="33" spans="1:6" ht="22.5" x14ac:dyDescent="0.2">
      <c r="A33" s="24" t="s">
        <v>224</v>
      </c>
      <c r="B33" s="54" t="s">
        <v>187</v>
      </c>
      <c r="C33" s="26" t="s">
        <v>225</v>
      </c>
      <c r="D33" s="107">
        <v>75300</v>
      </c>
      <c r="E33" s="119" t="s">
        <v>46</v>
      </c>
      <c r="F33" s="120">
        <f t="shared" si="0"/>
        <v>75300</v>
      </c>
    </row>
    <row r="34" spans="1:6" ht="15" x14ac:dyDescent="0.2">
      <c r="A34" s="24" t="s">
        <v>226</v>
      </c>
      <c r="B34" s="54" t="s">
        <v>187</v>
      </c>
      <c r="C34" s="26" t="s">
        <v>227</v>
      </c>
      <c r="D34" s="107">
        <v>44000</v>
      </c>
      <c r="E34" s="119">
        <v>43.67</v>
      </c>
      <c r="F34" s="120">
        <f t="shared" si="0"/>
        <v>43956.33</v>
      </c>
    </row>
    <row r="35" spans="1:6" ht="15" x14ac:dyDescent="0.2">
      <c r="A35" s="24" t="s">
        <v>228</v>
      </c>
      <c r="B35" s="54" t="s">
        <v>187</v>
      </c>
      <c r="C35" s="26" t="s">
        <v>229</v>
      </c>
      <c r="D35" s="107">
        <v>30000</v>
      </c>
      <c r="E35" s="119" t="s">
        <v>46</v>
      </c>
      <c r="F35" s="120">
        <f t="shared" si="0"/>
        <v>30000</v>
      </c>
    </row>
    <row r="36" spans="1:6" ht="15" x14ac:dyDescent="0.2">
      <c r="A36" s="24" t="s">
        <v>230</v>
      </c>
      <c r="B36" s="54" t="s">
        <v>187</v>
      </c>
      <c r="C36" s="26" t="s">
        <v>231</v>
      </c>
      <c r="D36" s="107">
        <v>14000</v>
      </c>
      <c r="E36" s="119">
        <v>43.67</v>
      </c>
      <c r="F36" s="120">
        <f t="shared" si="0"/>
        <v>13956.33</v>
      </c>
    </row>
    <row r="37" spans="1:6" ht="15" x14ac:dyDescent="0.2">
      <c r="A37" s="24" t="s">
        <v>232</v>
      </c>
      <c r="B37" s="54" t="s">
        <v>187</v>
      </c>
      <c r="C37" s="26" t="s">
        <v>233</v>
      </c>
      <c r="D37" s="107">
        <v>500000</v>
      </c>
      <c r="E37" s="119" t="s">
        <v>46</v>
      </c>
      <c r="F37" s="120">
        <f t="shared" si="0"/>
        <v>500000</v>
      </c>
    </row>
    <row r="38" spans="1:6" ht="45.75" x14ac:dyDescent="0.25">
      <c r="A38" s="46" t="s">
        <v>234</v>
      </c>
      <c r="B38" s="47" t="s">
        <v>187</v>
      </c>
      <c r="C38" s="48" t="s">
        <v>235</v>
      </c>
      <c r="D38" s="113">
        <v>1559300</v>
      </c>
      <c r="E38" s="114">
        <v>318823.03999999998</v>
      </c>
      <c r="F38" s="115">
        <f t="shared" si="0"/>
        <v>1240476.96</v>
      </c>
    </row>
    <row r="39" spans="1:6" ht="56.25" x14ac:dyDescent="0.2">
      <c r="A39" s="24" t="s">
        <v>191</v>
      </c>
      <c r="B39" s="54" t="s">
        <v>187</v>
      </c>
      <c r="C39" s="26" t="s">
        <v>236</v>
      </c>
      <c r="D39" s="107">
        <v>1100000</v>
      </c>
      <c r="E39" s="119">
        <v>273038.82</v>
      </c>
      <c r="F39" s="120">
        <f t="shared" si="0"/>
        <v>826961.17999999993</v>
      </c>
    </row>
    <row r="40" spans="1:6" ht="22.5" x14ac:dyDescent="0.2">
      <c r="A40" s="24" t="s">
        <v>199</v>
      </c>
      <c r="B40" s="54" t="s">
        <v>187</v>
      </c>
      <c r="C40" s="26" t="s">
        <v>237</v>
      </c>
      <c r="D40" s="107">
        <v>1100000</v>
      </c>
      <c r="E40" s="119">
        <v>273038.82</v>
      </c>
      <c r="F40" s="120">
        <f t="shared" si="0"/>
        <v>826961.17999999993</v>
      </c>
    </row>
    <row r="41" spans="1:6" ht="22.5" x14ac:dyDescent="0.2">
      <c r="A41" s="24" t="s">
        <v>201</v>
      </c>
      <c r="B41" s="54" t="s">
        <v>187</v>
      </c>
      <c r="C41" s="26" t="s">
        <v>238</v>
      </c>
      <c r="D41" s="107">
        <v>850000</v>
      </c>
      <c r="E41" s="119">
        <v>215506</v>
      </c>
      <c r="F41" s="120">
        <f t="shared" si="0"/>
        <v>634494</v>
      </c>
    </row>
    <row r="42" spans="1:6" ht="33.75" x14ac:dyDescent="0.2">
      <c r="A42" s="24" t="s">
        <v>203</v>
      </c>
      <c r="B42" s="54" t="s">
        <v>187</v>
      </c>
      <c r="C42" s="26" t="s">
        <v>239</v>
      </c>
      <c r="D42" s="107">
        <v>250000</v>
      </c>
      <c r="E42" s="119">
        <v>57532.82</v>
      </c>
      <c r="F42" s="120">
        <f t="shared" si="0"/>
        <v>192467.18</v>
      </c>
    </row>
    <row r="43" spans="1:6" ht="22.5" x14ac:dyDescent="0.2">
      <c r="A43" s="24" t="s">
        <v>205</v>
      </c>
      <c r="B43" s="54" t="s">
        <v>187</v>
      </c>
      <c r="C43" s="26" t="s">
        <v>240</v>
      </c>
      <c r="D43" s="107">
        <v>400000</v>
      </c>
      <c r="E43" s="119">
        <v>45756</v>
      </c>
      <c r="F43" s="120">
        <f t="shared" si="0"/>
        <v>354244</v>
      </c>
    </row>
    <row r="44" spans="1:6" ht="22.5" x14ac:dyDescent="0.2">
      <c r="A44" s="24" t="s">
        <v>207</v>
      </c>
      <c r="B44" s="54" t="s">
        <v>187</v>
      </c>
      <c r="C44" s="26" t="s">
        <v>241</v>
      </c>
      <c r="D44" s="107">
        <v>400000</v>
      </c>
      <c r="E44" s="119">
        <v>45756</v>
      </c>
      <c r="F44" s="120">
        <f t="shared" si="0"/>
        <v>354244</v>
      </c>
    </row>
    <row r="45" spans="1:6" ht="15" x14ac:dyDescent="0.2">
      <c r="A45" s="24" t="s">
        <v>211</v>
      </c>
      <c r="B45" s="54" t="s">
        <v>187</v>
      </c>
      <c r="C45" s="26" t="s">
        <v>242</v>
      </c>
      <c r="D45" s="107">
        <v>400000</v>
      </c>
      <c r="E45" s="119">
        <v>45756</v>
      </c>
      <c r="F45" s="120">
        <f t="shared" si="0"/>
        <v>354244</v>
      </c>
    </row>
    <row r="46" spans="1:6" ht="15" x14ac:dyDescent="0.2">
      <c r="A46" s="24" t="s">
        <v>217</v>
      </c>
      <c r="B46" s="54" t="s">
        <v>187</v>
      </c>
      <c r="C46" s="26" t="s">
        <v>243</v>
      </c>
      <c r="D46" s="107">
        <v>57300</v>
      </c>
      <c r="E46" s="119" t="s">
        <v>46</v>
      </c>
      <c r="F46" s="120">
        <f t="shared" si="0"/>
        <v>57300</v>
      </c>
    </row>
    <row r="47" spans="1:6" ht="15" x14ac:dyDescent="0.2">
      <c r="A47" s="24" t="s">
        <v>177</v>
      </c>
      <c r="B47" s="54" t="s">
        <v>187</v>
      </c>
      <c r="C47" s="26" t="s">
        <v>244</v>
      </c>
      <c r="D47" s="107">
        <v>57300</v>
      </c>
      <c r="E47" s="119" t="s">
        <v>46</v>
      </c>
      <c r="F47" s="120">
        <f t="shared" si="0"/>
        <v>57300</v>
      </c>
    </row>
    <row r="48" spans="1:6" ht="15" x14ac:dyDescent="0.2">
      <c r="A48" s="24" t="s">
        <v>220</v>
      </c>
      <c r="B48" s="54" t="s">
        <v>187</v>
      </c>
      <c r="C48" s="26" t="s">
        <v>245</v>
      </c>
      <c r="D48" s="107">
        <v>2000</v>
      </c>
      <c r="E48" s="119">
        <v>28.22</v>
      </c>
      <c r="F48" s="120">
        <f t="shared" si="0"/>
        <v>1971.78</v>
      </c>
    </row>
    <row r="49" spans="1:6" ht="15" x14ac:dyDescent="0.2">
      <c r="A49" s="24" t="s">
        <v>226</v>
      </c>
      <c r="B49" s="54" t="s">
        <v>187</v>
      </c>
      <c r="C49" s="26" t="s">
        <v>246</v>
      </c>
      <c r="D49" s="107">
        <v>2000</v>
      </c>
      <c r="E49" s="119">
        <v>28.22</v>
      </c>
      <c r="F49" s="120">
        <f t="shared" si="0"/>
        <v>1971.78</v>
      </c>
    </row>
    <row r="50" spans="1:6" ht="15" x14ac:dyDescent="0.2">
      <c r="A50" s="24" t="s">
        <v>230</v>
      </c>
      <c r="B50" s="54" t="s">
        <v>187</v>
      </c>
      <c r="C50" s="26" t="s">
        <v>247</v>
      </c>
      <c r="D50" s="107">
        <v>2000</v>
      </c>
      <c r="E50" s="119">
        <v>28.22</v>
      </c>
      <c r="F50" s="120">
        <f t="shared" si="0"/>
        <v>1971.78</v>
      </c>
    </row>
    <row r="51" spans="1:6" ht="45.75" x14ac:dyDescent="0.25">
      <c r="A51" s="46" t="s">
        <v>248</v>
      </c>
      <c r="B51" s="47" t="s">
        <v>187</v>
      </c>
      <c r="C51" s="48" t="s">
        <v>249</v>
      </c>
      <c r="D51" s="113">
        <v>9929981.0999999996</v>
      </c>
      <c r="E51" s="114">
        <v>2177586.41</v>
      </c>
      <c r="F51" s="115">
        <f t="shared" si="0"/>
        <v>7752394.6899999995</v>
      </c>
    </row>
    <row r="52" spans="1:6" ht="56.25" x14ac:dyDescent="0.2">
      <c r="A52" s="24" t="s">
        <v>191</v>
      </c>
      <c r="B52" s="54" t="s">
        <v>187</v>
      </c>
      <c r="C52" s="26" t="s">
        <v>250</v>
      </c>
      <c r="D52" s="107">
        <v>6937980</v>
      </c>
      <c r="E52" s="119">
        <v>1496803.79</v>
      </c>
      <c r="F52" s="120">
        <f t="shared" si="0"/>
        <v>5441176.21</v>
      </c>
    </row>
    <row r="53" spans="1:6" ht="22.5" x14ac:dyDescent="0.2">
      <c r="A53" s="24" t="s">
        <v>199</v>
      </c>
      <c r="B53" s="54" t="s">
        <v>187</v>
      </c>
      <c r="C53" s="26" t="s">
        <v>251</v>
      </c>
      <c r="D53" s="107">
        <v>6937980</v>
      </c>
      <c r="E53" s="119">
        <v>1496803.79</v>
      </c>
      <c r="F53" s="120">
        <f t="shared" si="0"/>
        <v>5441176.21</v>
      </c>
    </row>
    <row r="54" spans="1:6" ht="22.5" x14ac:dyDescent="0.2">
      <c r="A54" s="24" t="s">
        <v>201</v>
      </c>
      <c r="B54" s="54" t="s">
        <v>187</v>
      </c>
      <c r="C54" s="26" t="s">
        <v>252</v>
      </c>
      <c r="D54" s="107">
        <v>5340000</v>
      </c>
      <c r="E54" s="119">
        <v>1168874.3700000001</v>
      </c>
      <c r="F54" s="120">
        <f t="shared" si="0"/>
        <v>4171125.63</v>
      </c>
    </row>
    <row r="55" spans="1:6" ht="33.75" x14ac:dyDescent="0.2">
      <c r="A55" s="24" t="s">
        <v>203</v>
      </c>
      <c r="B55" s="54" t="s">
        <v>187</v>
      </c>
      <c r="C55" s="26" t="s">
        <v>253</v>
      </c>
      <c r="D55" s="107">
        <v>1597980</v>
      </c>
      <c r="E55" s="119">
        <v>327929.42</v>
      </c>
      <c r="F55" s="120">
        <f t="shared" si="0"/>
        <v>1270050.58</v>
      </c>
    </row>
    <row r="56" spans="1:6" ht="22.5" x14ac:dyDescent="0.2">
      <c r="A56" s="24" t="s">
        <v>205</v>
      </c>
      <c r="B56" s="54" t="s">
        <v>187</v>
      </c>
      <c r="C56" s="26" t="s">
        <v>254</v>
      </c>
      <c r="D56" s="107">
        <v>2485000</v>
      </c>
      <c r="E56" s="119">
        <v>565782.62</v>
      </c>
      <c r="F56" s="120">
        <f t="shared" si="0"/>
        <v>1919217.38</v>
      </c>
    </row>
    <row r="57" spans="1:6" ht="22.5" x14ac:dyDescent="0.2">
      <c r="A57" s="24" t="s">
        <v>207</v>
      </c>
      <c r="B57" s="54" t="s">
        <v>187</v>
      </c>
      <c r="C57" s="26" t="s">
        <v>255</v>
      </c>
      <c r="D57" s="107">
        <v>2485000</v>
      </c>
      <c r="E57" s="119">
        <v>565782.62</v>
      </c>
      <c r="F57" s="120">
        <f t="shared" si="0"/>
        <v>1919217.38</v>
      </c>
    </row>
    <row r="58" spans="1:6" ht="22.5" x14ac:dyDescent="0.2">
      <c r="A58" s="24" t="s">
        <v>209</v>
      </c>
      <c r="B58" s="54" t="s">
        <v>187</v>
      </c>
      <c r="C58" s="26" t="s">
        <v>256</v>
      </c>
      <c r="D58" s="107">
        <v>180000</v>
      </c>
      <c r="E58" s="119">
        <v>109700</v>
      </c>
      <c r="F58" s="120">
        <f t="shared" si="0"/>
        <v>70300</v>
      </c>
    </row>
    <row r="59" spans="1:6" ht="15" x14ac:dyDescent="0.2">
      <c r="A59" s="24" t="s">
        <v>211</v>
      </c>
      <c r="B59" s="54" t="s">
        <v>187</v>
      </c>
      <c r="C59" s="26" t="s">
        <v>257</v>
      </c>
      <c r="D59" s="107">
        <v>2305000</v>
      </c>
      <c r="E59" s="119">
        <v>456082.62</v>
      </c>
      <c r="F59" s="120">
        <f t="shared" si="0"/>
        <v>1848917.38</v>
      </c>
    </row>
    <row r="60" spans="1:6" ht="15" x14ac:dyDescent="0.2">
      <c r="A60" s="24" t="s">
        <v>217</v>
      </c>
      <c r="B60" s="54" t="s">
        <v>187</v>
      </c>
      <c r="C60" s="26" t="s">
        <v>258</v>
      </c>
      <c r="D60" s="107">
        <v>507001.1</v>
      </c>
      <c r="E60" s="119">
        <v>115000</v>
      </c>
      <c r="F60" s="120">
        <f t="shared" si="0"/>
        <v>392001.1</v>
      </c>
    </row>
    <row r="61" spans="1:6" ht="15" x14ac:dyDescent="0.2">
      <c r="A61" s="24" t="s">
        <v>177</v>
      </c>
      <c r="B61" s="54" t="s">
        <v>187</v>
      </c>
      <c r="C61" s="26" t="s">
        <v>259</v>
      </c>
      <c r="D61" s="107">
        <v>507001.1</v>
      </c>
      <c r="E61" s="119">
        <v>115000</v>
      </c>
      <c r="F61" s="120">
        <f t="shared" si="0"/>
        <v>392001.1</v>
      </c>
    </row>
    <row r="62" spans="1:6" ht="15.75" x14ac:dyDescent="0.25">
      <c r="A62" s="46" t="s">
        <v>260</v>
      </c>
      <c r="B62" s="47" t="s">
        <v>187</v>
      </c>
      <c r="C62" s="48" t="s">
        <v>261</v>
      </c>
      <c r="D62" s="113">
        <v>500000</v>
      </c>
      <c r="E62" s="114" t="s">
        <v>46</v>
      </c>
      <c r="F62" s="115">
        <f t="shared" si="0"/>
        <v>500000</v>
      </c>
    </row>
    <row r="63" spans="1:6" ht="15" x14ac:dyDescent="0.2">
      <c r="A63" s="24" t="s">
        <v>220</v>
      </c>
      <c r="B63" s="54" t="s">
        <v>187</v>
      </c>
      <c r="C63" s="26" t="s">
        <v>262</v>
      </c>
      <c r="D63" s="107">
        <v>500000</v>
      </c>
      <c r="E63" s="119" t="s">
        <v>46</v>
      </c>
      <c r="F63" s="120">
        <f t="shared" si="0"/>
        <v>500000</v>
      </c>
    </row>
    <row r="64" spans="1:6" ht="15" x14ac:dyDescent="0.2">
      <c r="A64" s="24" t="s">
        <v>232</v>
      </c>
      <c r="B64" s="54" t="s">
        <v>187</v>
      </c>
      <c r="C64" s="26" t="s">
        <v>263</v>
      </c>
      <c r="D64" s="107">
        <v>500000</v>
      </c>
      <c r="E64" s="119" t="s">
        <v>46</v>
      </c>
      <c r="F64" s="120">
        <f t="shared" si="0"/>
        <v>500000</v>
      </c>
    </row>
    <row r="65" spans="1:6" ht="15.75" x14ac:dyDescent="0.25">
      <c r="A65" s="46" t="s">
        <v>264</v>
      </c>
      <c r="B65" s="47" t="s">
        <v>187</v>
      </c>
      <c r="C65" s="48" t="s">
        <v>265</v>
      </c>
      <c r="D65" s="113">
        <v>6527300</v>
      </c>
      <c r="E65" s="114">
        <v>1356035.25</v>
      </c>
      <c r="F65" s="115">
        <f t="shared" si="0"/>
        <v>5171264.75</v>
      </c>
    </row>
    <row r="66" spans="1:6" ht="56.25" x14ac:dyDescent="0.2">
      <c r="A66" s="24" t="s">
        <v>191</v>
      </c>
      <c r="B66" s="54" t="s">
        <v>187</v>
      </c>
      <c r="C66" s="26" t="s">
        <v>266</v>
      </c>
      <c r="D66" s="107">
        <v>4800000</v>
      </c>
      <c r="E66" s="119">
        <v>1065598.8899999999</v>
      </c>
      <c r="F66" s="120">
        <f t="shared" si="0"/>
        <v>3734401.1100000003</v>
      </c>
    </row>
    <row r="67" spans="1:6" ht="15" x14ac:dyDescent="0.2">
      <c r="A67" s="24" t="s">
        <v>193</v>
      </c>
      <c r="B67" s="54" t="s">
        <v>187</v>
      </c>
      <c r="C67" s="26" t="s">
        <v>267</v>
      </c>
      <c r="D67" s="107">
        <v>4800000</v>
      </c>
      <c r="E67" s="119">
        <v>1065598.8899999999</v>
      </c>
      <c r="F67" s="120">
        <f t="shared" si="0"/>
        <v>3734401.1100000003</v>
      </c>
    </row>
    <row r="68" spans="1:6" ht="15" x14ac:dyDescent="0.2">
      <c r="A68" s="24" t="s">
        <v>195</v>
      </c>
      <c r="B68" s="54" t="s">
        <v>187</v>
      </c>
      <c r="C68" s="26" t="s">
        <v>268</v>
      </c>
      <c r="D68" s="107">
        <v>3685000</v>
      </c>
      <c r="E68" s="119">
        <v>840003.05</v>
      </c>
      <c r="F68" s="120">
        <f t="shared" si="0"/>
        <v>2844996.95</v>
      </c>
    </row>
    <row r="69" spans="1:6" ht="33.75" x14ac:dyDescent="0.2">
      <c r="A69" s="24" t="s">
        <v>197</v>
      </c>
      <c r="B69" s="54" t="s">
        <v>187</v>
      </c>
      <c r="C69" s="26" t="s">
        <v>269</v>
      </c>
      <c r="D69" s="107">
        <v>1115000</v>
      </c>
      <c r="E69" s="119">
        <v>225595.84</v>
      </c>
      <c r="F69" s="120">
        <f t="shared" si="0"/>
        <v>889404.16</v>
      </c>
    </row>
    <row r="70" spans="1:6" ht="22.5" x14ac:dyDescent="0.2">
      <c r="A70" s="24" t="s">
        <v>205</v>
      </c>
      <c r="B70" s="54" t="s">
        <v>187</v>
      </c>
      <c r="C70" s="26" t="s">
        <v>270</v>
      </c>
      <c r="D70" s="107">
        <v>1575000</v>
      </c>
      <c r="E70" s="119">
        <v>280070.90999999997</v>
      </c>
      <c r="F70" s="120">
        <f t="shared" si="0"/>
        <v>1294929.0900000001</v>
      </c>
    </row>
    <row r="71" spans="1:6" ht="22.5" x14ac:dyDescent="0.2">
      <c r="A71" s="24" t="s">
        <v>207</v>
      </c>
      <c r="B71" s="54" t="s">
        <v>187</v>
      </c>
      <c r="C71" s="26" t="s">
        <v>271</v>
      </c>
      <c r="D71" s="107">
        <v>1575000</v>
      </c>
      <c r="E71" s="119">
        <v>280070.90999999997</v>
      </c>
      <c r="F71" s="120">
        <f t="shared" si="0"/>
        <v>1294929.0900000001</v>
      </c>
    </row>
    <row r="72" spans="1:6" ht="22.5" x14ac:dyDescent="0.2">
      <c r="A72" s="24" t="s">
        <v>209</v>
      </c>
      <c r="B72" s="54" t="s">
        <v>187</v>
      </c>
      <c r="C72" s="26" t="s">
        <v>272</v>
      </c>
      <c r="D72" s="107">
        <v>150000</v>
      </c>
      <c r="E72" s="119">
        <v>11251.97</v>
      </c>
      <c r="F72" s="120">
        <f t="shared" si="0"/>
        <v>138748.03</v>
      </c>
    </row>
    <row r="73" spans="1:6" ht="15" x14ac:dyDescent="0.2">
      <c r="A73" s="24" t="s">
        <v>211</v>
      </c>
      <c r="B73" s="54" t="s">
        <v>187</v>
      </c>
      <c r="C73" s="26" t="s">
        <v>273</v>
      </c>
      <c r="D73" s="107">
        <v>1425000</v>
      </c>
      <c r="E73" s="119">
        <v>268818.94</v>
      </c>
      <c r="F73" s="120">
        <f t="shared" si="0"/>
        <v>1156181.06</v>
      </c>
    </row>
    <row r="74" spans="1:6" ht="15" x14ac:dyDescent="0.2">
      <c r="A74" s="24" t="s">
        <v>213</v>
      </c>
      <c r="B74" s="54" t="s">
        <v>187</v>
      </c>
      <c r="C74" s="26" t="s">
        <v>274</v>
      </c>
      <c r="D74" s="107">
        <v>35000</v>
      </c>
      <c r="E74" s="119">
        <v>10350</v>
      </c>
      <c r="F74" s="120">
        <f t="shared" si="0"/>
        <v>24650</v>
      </c>
    </row>
    <row r="75" spans="1:6" ht="15" x14ac:dyDescent="0.2">
      <c r="A75" s="24" t="s">
        <v>215</v>
      </c>
      <c r="B75" s="54" t="s">
        <v>187</v>
      </c>
      <c r="C75" s="26" t="s">
        <v>275</v>
      </c>
      <c r="D75" s="107">
        <v>35000</v>
      </c>
      <c r="E75" s="119">
        <v>10350</v>
      </c>
      <c r="F75" s="120">
        <f t="shared" si="0"/>
        <v>24650</v>
      </c>
    </row>
    <row r="76" spans="1:6" ht="15" x14ac:dyDescent="0.2">
      <c r="A76" s="24" t="s">
        <v>220</v>
      </c>
      <c r="B76" s="54" t="s">
        <v>187</v>
      </c>
      <c r="C76" s="26" t="s">
        <v>276</v>
      </c>
      <c r="D76" s="107">
        <v>117300</v>
      </c>
      <c r="E76" s="119">
        <v>15.45</v>
      </c>
      <c r="F76" s="120">
        <f t="shared" si="0"/>
        <v>117284.55</v>
      </c>
    </row>
    <row r="77" spans="1:6" ht="15" x14ac:dyDescent="0.2">
      <c r="A77" s="24" t="s">
        <v>222</v>
      </c>
      <c r="B77" s="54" t="s">
        <v>187</v>
      </c>
      <c r="C77" s="26" t="s">
        <v>277</v>
      </c>
      <c r="D77" s="107">
        <v>75300</v>
      </c>
      <c r="E77" s="119" t="s">
        <v>46</v>
      </c>
      <c r="F77" s="120">
        <f t="shared" si="0"/>
        <v>75300</v>
      </c>
    </row>
    <row r="78" spans="1:6" ht="22.5" x14ac:dyDescent="0.2">
      <c r="A78" s="24" t="s">
        <v>224</v>
      </c>
      <c r="B78" s="54" t="s">
        <v>187</v>
      </c>
      <c r="C78" s="26" t="s">
        <v>278</v>
      </c>
      <c r="D78" s="107">
        <v>75300</v>
      </c>
      <c r="E78" s="119" t="s">
        <v>46</v>
      </c>
      <c r="F78" s="120">
        <f t="shared" si="0"/>
        <v>75300</v>
      </c>
    </row>
    <row r="79" spans="1:6" ht="15" x14ac:dyDescent="0.2">
      <c r="A79" s="24" t="s">
        <v>226</v>
      </c>
      <c r="B79" s="54" t="s">
        <v>187</v>
      </c>
      <c r="C79" s="26" t="s">
        <v>279</v>
      </c>
      <c r="D79" s="107">
        <v>42000</v>
      </c>
      <c r="E79" s="119">
        <v>15.45</v>
      </c>
      <c r="F79" s="120">
        <f t="shared" ref="F79:F142" si="1">IF(OR(D79="-",IF(E79="-",0,E79)&gt;=IF(D79="-",0,D79)),"-",IF(D79="-",0,D79)-IF(E79="-",0,E79))</f>
        <v>41984.55</v>
      </c>
    </row>
    <row r="80" spans="1:6" ht="15" x14ac:dyDescent="0.2">
      <c r="A80" s="24" t="s">
        <v>228</v>
      </c>
      <c r="B80" s="54" t="s">
        <v>187</v>
      </c>
      <c r="C80" s="26" t="s">
        <v>280</v>
      </c>
      <c r="D80" s="107">
        <v>30000</v>
      </c>
      <c r="E80" s="119" t="s">
        <v>46</v>
      </c>
      <c r="F80" s="120">
        <f t="shared" si="1"/>
        <v>30000</v>
      </c>
    </row>
    <row r="81" spans="1:6" ht="15" x14ac:dyDescent="0.2">
      <c r="A81" s="24" t="s">
        <v>230</v>
      </c>
      <c r="B81" s="54" t="s">
        <v>187</v>
      </c>
      <c r="C81" s="26" t="s">
        <v>281</v>
      </c>
      <c r="D81" s="107">
        <v>12000</v>
      </c>
      <c r="E81" s="119">
        <v>15.45</v>
      </c>
      <c r="F81" s="120">
        <f t="shared" si="1"/>
        <v>11984.55</v>
      </c>
    </row>
    <row r="82" spans="1:6" ht="15.75" x14ac:dyDescent="0.25">
      <c r="A82" s="46" t="s">
        <v>282</v>
      </c>
      <c r="B82" s="47" t="s">
        <v>187</v>
      </c>
      <c r="C82" s="48" t="s">
        <v>283</v>
      </c>
      <c r="D82" s="113">
        <v>278300</v>
      </c>
      <c r="E82" s="114">
        <v>41729.589999999997</v>
      </c>
      <c r="F82" s="115">
        <f t="shared" si="1"/>
        <v>236570.41</v>
      </c>
    </row>
    <row r="83" spans="1:6" ht="56.25" x14ac:dyDescent="0.2">
      <c r="A83" s="24" t="s">
        <v>191</v>
      </c>
      <c r="B83" s="54" t="s">
        <v>187</v>
      </c>
      <c r="C83" s="26" t="s">
        <v>284</v>
      </c>
      <c r="D83" s="107">
        <v>278300</v>
      </c>
      <c r="E83" s="119">
        <v>41729.589999999997</v>
      </c>
      <c r="F83" s="120">
        <f t="shared" si="1"/>
        <v>236570.41</v>
      </c>
    </row>
    <row r="84" spans="1:6" ht="22.5" x14ac:dyDescent="0.2">
      <c r="A84" s="24" t="s">
        <v>199</v>
      </c>
      <c r="B84" s="54" t="s">
        <v>187</v>
      </c>
      <c r="C84" s="26" t="s">
        <v>285</v>
      </c>
      <c r="D84" s="107">
        <v>278300</v>
      </c>
      <c r="E84" s="119">
        <v>41729.589999999997</v>
      </c>
      <c r="F84" s="120">
        <f t="shared" si="1"/>
        <v>236570.41</v>
      </c>
    </row>
    <row r="85" spans="1:6" ht="22.5" x14ac:dyDescent="0.2">
      <c r="A85" s="24" t="s">
        <v>201</v>
      </c>
      <c r="B85" s="54" t="s">
        <v>187</v>
      </c>
      <c r="C85" s="26" t="s">
        <v>286</v>
      </c>
      <c r="D85" s="107">
        <v>213748</v>
      </c>
      <c r="E85" s="119">
        <v>32219.03</v>
      </c>
      <c r="F85" s="120">
        <f t="shared" si="1"/>
        <v>181528.97</v>
      </c>
    </row>
    <row r="86" spans="1:6" ht="33.75" x14ac:dyDescent="0.2">
      <c r="A86" s="24" t="s">
        <v>203</v>
      </c>
      <c r="B86" s="54" t="s">
        <v>187</v>
      </c>
      <c r="C86" s="26" t="s">
        <v>287</v>
      </c>
      <c r="D86" s="107">
        <v>64552</v>
      </c>
      <c r="E86" s="119">
        <v>9510.56</v>
      </c>
      <c r="F86" s="120">
        <f t="shared" si="1"/>
        <v>55041.440000000002</v>
      </c>
    </row>
    <row r="87" spans="1:6" ht="15.75" x14ac:dyDescent="0.25">
      <c r="A87" s="46" t="s">
        <v>288</v>
      </c>
      <c r="B87" s="47" t="s">
        <v>187</v>
      </c>
      <c r="C87" s="48" t="s">
        <v>289</v>
      </c>
      <c r="D87" s="113">
        <v>278300</v>
      </c>
      <c r="E87" s="114">
        <v>41729.589999999997</v>
      </c>
      <c r="F87" s="115">
        <f t="shared" si="1"/>
        <v>236570.41</v>
      </c>
    </row>
    <row r="88" spans="1:6" ht="56.25" x14ac:dyDescent="0.2">
      <c r="A88" s="24" t="s">
        <v>191</v>
      </c>
      <c r="B88" s="54" t="s">
        <v>187</v>
      </c>
      <c r="C88" s="26" t="s">
        <v>290</v>
      </c>
      <c r="D88" s="107">
        <v>278300</v>
      </c>
      <c r="E88" s="119">
        <v>41729.589999999997</v>
      </c>
      <c r="F88" s="120">
        <f t="shared" si="1"/>
        <v>236570.41</v>
      </c>
    </row>
    <row r="89" spans="1:6" ht="22.5" x14ac:dyDescent="0.2">
      <c r="A89" s="24" t="s">
        <v>199</v>
      </c>
      <c r="B89" s="54" t="s">
        <v>187</v>
      </c>
      <c r="C89" s="26" t="s">
        <v>291</v>
      </c>
      <c r="D89" s="107">
        <v>278300</v>
      </c>
      <c r="E89" s="119">
        <v>41729.589999999997</v>
      </c>
      <c r="F89" s="120">
        <f t="shared" si="1"/>
        <v>236570.41</v>
      </c>
    </row>
    <row r="90" spans="1:6" ht="22.5" x14ac:dyDescent="0.2">
      <c r="A90" s="24" t="s">
        <v>201</v>
      </c>
      <c r="B90" s="54" t="s">
        <v>187</v>
      </c>
      <c r="C90" s="26" t="s">
        <v>292</v>
      </c>
      <c r="D90" s="107">
        <v>213748</v>
      </c>
      <c r="E90" s="119">
        <v>32219.03</v>
      </c>
      <c r="F90" s="120">
        <f t="shared" si="1"/>
        <v>181528.97</v>
      </c>
    </row>
    <row r="91" spans="1:6" ht="33.75" x14ac:dyDescent="0.2">
      <c r="A91" s="24" t="s">
        <v>203</v>
      </c>
      <c r="B91" s="54" t="s">
        <v>187</v>
      </c>
      <c r="C91" s="26" t="s">
        <v>293</v>
      </c>
      <c r="D91" s="107">
        <v>64552</v>
      </c>
      <c r="E91" s="119">
        <v>9510.56</v>
      </c>
      <c r="F91" s="120">
        <f t="shared" si="1"/>
        <v>55041.440000000002</v>
      </c>
    </row>
    <row r="92" spans="1:6" ht="23.25" x14ac:dyDescent="0.25">
      <c r="A92" s="46" t="s">
        <v>294</v>
      </c>
      <c r="B92" s="47" t="s">
        <v>187</v>
      </c>
      <c r="C92" s="48" t="s">
        <v>295</v>
      </c>
      <c r="D92" s="113">
        <v>203520</v>
      </c>
      <c r="E92" s="114">
        <v>24000</v>
      </c>
      <c r="F92" s="115">
        <f t="shared" si="1"/>
        <v>179520</v>
      </c>
    </row>
    <row r="93" spans="1:6" ht="22.5" x14ac:dyDescent="0.2">
      <c r="A93" s="24" t="s">
        <v>205</v>
      </c>
      <c r="B93" s="54" t="s">
        <v>187</v>
      </c>
      <c r="C93" s="26" t="s">
        <v>296</v>
      </c>
      <c r="D93" s="107">
        <v>203520</v>
      </c>
      <c r="E93" s="119">
        <v>24000</v>
      </c>
      <c r="F93" s="120">
        <f t="shared" si="1"/>
        <v>179520</v>
      </c>
    </row>
    <row r="94" spans="1:6" ht="22.5" x14ac:dyDescent="0.2">
      <c r="A94" s="24" t="s">
        <v>207</v>
      </c>
      <c r="B94" s="54" t="s">
        <v>187</v>
      </c>
      <c r="C94" s="26" t="s">
        <v>297</v>
      </c>
      <c r="D94" s="107">
        <v>203520</v>
      </c>
      <c r="E94" s="119">
        <v>24000</v>
      </c>
      <c r="F94" s="120">
        <f t="shared" si="1"/>
        <v>179520</v>
      </c>
    </row>
    <row r="95" spans="1:6" ht="15" x14ac:dyDescent="0.2">
      <c r="A95" s="24" t="s">
        <v>211</v>
      </c>
      <c r="B95" s="54" t="s">
        <v>187</v>
      </c>
      <c r="C95" s="26" t="s">
        <v>298</v>
      </c>
      <c r="D95" s="107">
        <v>203520</v>
      </c>
      <c r="E95" s="119">
        <v>24000</v>
      </c>
      <c r="F95" s="120">
        <f t="shared" si="1"/>
        <v>179520</v>
      </c>
    </row>
    <row r="96" spans="1:6" ht="34.5" x14ac:dyDescent="0.25">
      <c r="A96" s="46" t="s">
        <v>299</v>
      </c>
      <c r="B96" s="47" t="s">
        <v>187</v>
      </c>
      <c r="C96" s="48" t="s">
        <v>300</v>
      </c>
      <c r="D96" s="113">
        <v>190000</v>
      </c>
      <c r="E96" s="114">
        <v>24000</v>
      </c>
      <c r="F96" s="115">
        <f t="shared" si="1"/>
        <v>166000</v>
      </c>
    </row>
    <row r="97" spans="1:6" ht="22.5" x14ac:dyDescent="0.2">
      <c r="A97" s="24" t="s">
        <v>205</v>
      </c>
      <c r="B97" s="54" t="s">
        <v>187</v>
      </c>
      <c r="C97" s="26" t="s">
        <v>301</v>
      </c>
      <c r="D97" s="107">
        <v>190000</v>
      </c>
      <c r="E97" s="119">
        <v>24000</v>
      </c>
      <c r="F97" s="120">
        <f t="shared" si="1"/>
        <v>166000</v>
      </c>
    </row>
    <row r="98" spans="1:6" ht="22.5" x14ac:dyDescent="0.2">
      <c r="A98" s="24" t="s">
        <v>207</v>
      </c>
      <c r="B98" s="54" t="s">
        <v>187</v>
      </c>
      <c r="C98" s="26" t="s">
        <v>302</v>
      </c>
      <c r="D98" s="107">
        <v>190000</v>
      </c>
      <c r="E98" s="119">
        <v>24000</v>
      </c>
      <c r="F98" s="120">
        <f t="shared" si="1"/>
        <v>166000</v>
      </c>
    </row>
    <row r="99" spans="1:6" ht="15" x14ac:dyDescent="0.2">
      <c r="A99" s="24" t="s">
        <v>211</v>
      </c>
      <c r="B99" s="54" t="s">
        <v>187</v>
      </c>
      <c r="C99" s="26" t="s">
        <v>303</v>
      </c>
      <c r="D99" s="107">
        <v>190000</v>
      </c>
      <c r="E99" s="119">
        <v>24000</v>
      </c>
      <c r="F99" s="120">
        <f t="shared" si="1"/>
        <v>166000</v>
      </c>
    </row>
    <row r="100" spans="1:6" ht="15.75" x14ac:dyDescent="0.25">
      <c r="A100" s="46" t="s">
        <v>304</v>
      </c>
      <c r="B100" s="47" t="s">
        <v>187</v>
      </c>
      <c r="C100" s="48" t="s">
        <v>305</v>
      </c>
      <c r="D100" s="113">
        <v>10000</v>
      </c>
      <c r="E100" s="114" t="s">
        <v>46</v>
      </c>
      <c r="F100" s="115">
        <f t="shared" si="1"/>
        <v>10000</v>
      </c>
    </row>
    <row r="101" spans="1:6" ht="22.5" x14ac:dyDescent="0.2">
      <c r="A101" s="24" t="s">
        <v>205</v>
      </c>
      <c r="B101" s="54" t="s">
        <v>187</v>
      </c>
      <c r="C101" s="26" t="s">
        <v>306</v>
      </c>
      <c r="D101" s="107">
        <v>10000</v>
      </c>
      <c r="E101" s="119" t="s">
        <v>46</v>
      </c>
      <c r="F101" s="120">
        <f t="shared" si="1"/>
        <v>10000</v>
      </c>
    </row>
    <row r="102" spans="1:6" ht="22.5" x14ac:dyDescent="0.2">
      <c r="A102" s="24" t="s">
        <v>207</v>
      </c>
      <c r="B102" s="54" t="s">
        <v>187</v>
      </c>
      <c r="C102" s="26" t="s">
        <v>307</v>
      </c>
      <c r="D102" s="107">
        <v>10000</v>
      </c>
      <c r="E102" s="119" t="s">
        <v>46</v>
      </c>
      <c r="F102" s="120">
        <f t="shared" si="1"/>
        <v>10000</v>
      </c>
    </row>
    <row r="103" spans="1:6" ht="15" x14ac:dyDescent="0.2">
      <c r="A103" s="24" t="s">
        <v>211</v>
      </c>
      <c r="B103" s="54" t="s">
        <v>187</v>
      </c>
      <c r="C103" s="26" t="s">
        <v>308</v>
      </c>
      <c r="D103" s="107">
        <v>10000</v>
      </c>
      <c r="E103" s="119" t="s">
        <v>46</v>
      </c>
      <c r="F103" s="120">
        <f t="shared" si="1"/>
        <v>10000</v>
      </c>
    </row>
    <row r="104" spans="1:6" ht="23.25" x14ac:dyDescent="0.25">
      <c r="A104" s="46" t="s">
        <v>309</v>
      </c>
      <c r="B104" s="47" t="s">
        <v>187</v>
      </c>
      <c r="C104" s="48" t="s">
        <v>310</v>
      </c>
      <c r="D104" s="113">
        <v>3520</v>
      </c>
      <c r="E104" s="114" t="s">
        <v>46</v>
      </c>
      <c r="F104" s="115">
        <f t="shared" si="1"/>
        <v>3520</v>
      </c>
    </row>
    <row r="105" spans="1:6" ht="22.5" x14ac:dyDescent="0.2">
      <c r="A105" s="24" t="s">
        <v>205</v>
      </c>
      <c r="B105" s="54" t="s">
        <v>187</v>
      </c>
      <c r="C105" s="26" t="s">
        <v>311</v>
      </c>
      <c r="D105" s="107">
        <v>3520</v>
      </c>
      <c r="E105" s="119" t="s">
        <v>46</v>
      </c>
      <c r="F105" s="120">
        <f t="shared" si="1"/>
        <v>3520</v>
      </c>
    </row>
    <row r="106" spans="1:6" ht="22.5" x14ac:dyDescent="0.2">
      <c r="A106" s="24" t="s">
        <v>207</v>
      </c>
      <c r="B106" s="54" t="s">
        <v>187</v>
      </c>
      <c r="C106" s="26" t="s">
        <v>312</v>
      </c>
      <c r="D106" s="107">
        <v>3520</v>
      </c>
      <c r="E106" s="119" t="s">
        <v>46</v>
      </c>
      <c r="F106" s="120">
        <f t="shared" si="1"/>
        <v>3520</v>
      </c>
    </row>
    <row r="107" spans="1:6" ht="15" x14ac:dyDescent="0.2">
      <c r="A107" s="24" t="s">
        <v>211</v>
      </c>
      <c r="B107" s="54" t="s">
        <v>187</v>
      </c>
      <c r="C107" s="26" t="s">
        <v>313</v>
      </c>
      <c r="D107" s="107">
        <v>3520</v>
      </c>
      <c r="E107" s="119" t="s">
        <v>46</v>
      </c>
      <c r="F107" s="120">
        <f t="shared" si="1"/>
        <v>3520</v>
      </c>
    </row>
    <row r="108" spans="1:6" ht="15.75" x14ac:dyDescent="0.25">
      <c r="A108" s="46" t="s">
        <v>314</v>
      </c>
      <c r="B108" s="47" t="s">
        <v>187</v>
      </c>
      <c r="C108" s="48" t="s">
        <v>315</v>
      </c>
      <c r="D108" s="113">
        <v>4421000</v>
      </c>
      <c r="E108" s="114">
        <v>1172662.55</v>
      </c>
      <c r="F108" s="115">
        <f t="shared" si="1"/>
        <v>3248337.45</v>
      </c>
    </row>
    <row r="109" spans="1:6" ht="22.5" x14ac:dyDescent="0.2">
      <c r="A109" s="24" t="s">
        <v>205</v>
      </c>
      <c r="B109" s="54" t="s">
        <v>187</v>
      </c>
      <c r="C109" s="26" t="s">
        <v>316</v>
      </c>
      <c r="D109" s="107">
        <v>4421000</v>
      </c>
      <c r="E109" s="119">
        <v>1172662.55</v>
      </c>
      <c r="F109" s="120">
        <f t="shared" si="1"/>
        <v>3248337.45</v>
      </c>
    </row>
    <row r="110" spans="1:6" ht="22.5" x14ac:dyDescent="0.2">
      <c r="A110" s="24" t="s">
        <v>207</v>
      </c>
      <c r="B110" s="54" t="s">
        <v>187</v>
      </c>
      <c r="C110" s="26" t="s">
        <v>317</v>
      </c>
      <c r="D110" s="107">
        <v>4421000</v>
      </c>
      <c r="E110" s="119">
        <v>1172662.55</v>
      </c>
      <c r="F110" s="120">
        <f t="shared" si="1"/>
        <v>3248337.45</v>
      </c>
    </row>
    <row r="111" spans="1:6" ht="15" x14ac:dyDescent="0.2">
      <c r="A111" s="24" t="s">
        <v>211</v>
      </c>
      <c r="B111" s="54" t="s">
        <v>187</v>
      </c>
      <c r="C111" s="26" t="s">
        <v>318</v>
      </c>
      <c r="D111" s="107">
        <v>4421000</v>
      </c>
      <c r="E111" s="119">
        <v>1172662.55</v>
      </c>
      <c r="F111" s="120">
        <f t="shared" si="1"/>
        <v>3248337.45</v>
      </c>
    </row>
    <row r="112" spans="1:6" ht="15.75" x14ac:dyDescent="0.25">
      <c r="A112" s="46" t="s">
        <v>319</v>
      </c>
      <c r="B112" s="47" t="s">
        <v>187</v>
      </c>
      <c r="C112" s="48" t="s">
        <v>320</v>
      </c>
      <c r="D112" s="113">
        <v>2721000</v>
      </c>
      <c r="E112" s="114">
        <v>673906.77</v>
      </c>
      <c r="F112" s="115">
        <f t="shared" si="1"/>
        <v>2047093.23</v>
      </c>
    </row>
    <row r="113" spans="1:6" ht="22.5" x14ac:dyDescent="0.2">
      <c r="A113" s="24" t="s">
        <v>205</v>
      </c>
      <c r="B113" s="54" t="s">
        <v>187</v>
      </c>
      <c r="C113" s="26" t="s">
        <v>321</v>
      </c>
      <c r="D113" s="107">
        <v>2721000</v>
      </c>
      <c r="E113" s="119">
        <v>673906.77</v>
      </c>
      <c r="F113" s="120">
        <f t="shared" si="1"/>
        <v>2047093.23</v>
      </c>
    </row>
    <row r="114" spans="1:6" ht="22.5" x14ac:dyDescent="0.2">
      <c r="A114" s="24" t="s">
        <v>207</v>
      </c>
      <c r="B114" s="54" t="s">
        <v>187</v>
      </c>
      <c r="C114" s="26" t="s">
        <v>322</v>
      </c>
      <c r="D114" s="107">
        <v>2721000</v>
      </c>
      <c r="E114" s="119">
        <v>673906.77</v>
      </c>
      <c r="F114" s="120">
        <f t="shared" si="1"/>
        <v>2047093.23</v>
      </c>
    </row>
    <row r="115" spans="1:6" ht="15" x14ac:dyDescent="0.2">
      <c r="A115" s="24" t="s">
        <v>211</v>
      </c>
      <c r="B115" s="54" t="s">
        <v>187</v>
      </c>
      <c r="C115" s="26" t="s">
        <v>323</v>
      </c>
      <c r="D115" s="107">
        <v>2721000</v>
      </c>
      <c r="E115" s="119">
        <v>673906.77</v>
      </c>
      <c r="F115" s="120">
        <f t="shared" si="1"/>
        <v>2047093.23</v>
      </c>
    </row>
    <row r="116" spans="1:6" ht="15.75" x14ac:dyDescent="0.25">
      <c r="A116" s="46" t="s">
        <v>324</v>
      </c>
      <c r="B116" s="47" t="s">
        <v>187</v>
      </c>
      <c r="C116" s="48" t="s">
        <v>325</v>
      </c>
      <c r="D116" s="113">
        <v>1700000</v>
      </c>
      <c r="E116" s="114">
        <v>498755.78</v>
      </c>
      <c r="F116" s="115">
        <f t="shared" si="1"/>
        <v>1201244.22</v>
      </c>
    </row>
    <row r="117" spans="1:6" ht="22.5" x14ac:dyDescent="0.2">
      <c r="A117" s="24" t="s">
        <v>205</v>
      </c>
      <c r="B117" s="54" t="s">
        <v>187</v>
      </c>
      <c r="C117" s="26" t="s">
        <v>326</v>
      </c>
      <c r="D117" s="107">
        <v>1700000</v>
      </c>
      <c r="E117" s="119">
        <v>498755.78</v>
      </c>
      <c r="F117" s="120">
        <f t="shared" si="1"/>
        <v>1201244.22</v>
      </c>
    </row>
    <row r="118" spans="1:6" ht="22.5" x14ac:dyDescent="0.2">
      <c r="A118" s="24" t="s">
        <v>207</v>
      </c>
      <c r="B118" s="54" t="s">
        <v>187</v>
      </c>
      <c r="C118" s="26" t="s">
        <v>327</v>
      </c>
      <c r="D118" s="107">
        <v>1700000</v>
      </c>
      <c r="E118" s="119">
        <v>498755.78</v>
      </c>
      <c r="F118" s="120">
        <f t="shared" si="1"/>
        <v>1201244.22</v>
      </c>
    </row>
    <row r="119" spans="1:6" ht="15" x14ac:dyDescent="0.2">
      <c r="A119" s="24" t="s">
        <v>211</v>
      </c>
      <c r="B119" s="54" t="s">
        <v>187</v>
      </c>
      <c r="C119" s="26" t="s">
        <v>328</v>
      </c>
      <c r="D119" s="107">
        <v>1700000</v>
      </c>
      <c r="E119" s="119">
        <v>498755.78</v>
      </c>
      <c r="F119" s="120">
        <f t="shared" si="1"/>
        <v>1201244.22</v>
      </c>
    </row>
    <row r="120" spans="1:6" ht="15.75" x14ac:dyDescent="0.25">
      <c r="A120" s="46" t="s">
        <v>329</v>
      </c>
      <c r="B120" s="47" t="s">
        <v>187</v>
      </c>
      <c r="C120" s="48" t="s">
        <v>330</v>
      </c>
      <c r="D120" s="113">
        <v>39717308.420000002</v>
      </c>
      <c r="E120" s="114">
        <v>3053315.9</v>
      </c>
      <c r="F120" s="115">
        <f t="shared" si="1"/>
        <v>36663992.520000003</v>
      </c>
    </row>
    <row r="121" spans="1:6" ht="22.5" x14ac:dyDescent="0.2">
      <c r="A121" s="24" t="s">
        <v>205</v>
      </c>
      <c r="B121" s="54" t="s">
        <v>187</v>
      </c>
      <c r="C121" s="26" t="s">
        <v>331</v>
      </c>
      <c r="D121" s="107">
        <v>31683908.420000002</v>
      </c>
      <c r="E121" s="119">
        <v>972055.9</v>
      </c>
      <c r="F121" s="120">
        <f t="shared" si="1"/>
        <v>30711852.520000003</v>
      </c>
    </row>
    <row r="122" spans="1:6" ht="22.5" x14ac:dyDescent="0.2">
      <c r="A122" s="24" t="s">
        <v>207</v>
      </c>
      <c r="B122" s="54" t="s">
        <v>187</v>
      </c>
      <c r="C122" s="26" t="s">
        <v>332</v>
      </c>
      <c r="D122" s="107">
        <v>31683908.420000002</v>
      </c>
      <c r="E122" s="119">
        <v>972055.9</v>
      </c>
      <c r="F122" s="120">
        <f t="shared" si="1"/>
        <v>30711852.520000003</v>
      </c>
    </row>
    <row r="123" spans="1:6" ht="15" x14ac:dyDescent="0.2">
      <c r="A123" s="24" t="s">
        <v>211</v>
      </c>
      <c r="B123" s="54" t="s">
        <v>187</v>
      </c>
      <c r="C123" s="26" t="s">
        <v>333</v>
      </c>
      <c r="D123" s="107">
        <v>31683908.420000002</v>
      </c>
      <c r="E123" s="119">
        <v>972055.9</v>
      </c>
      <c r="F123" s="120">
        <f t="shared" si="1"/>
        <v>30711852.520000003</v>
      </c>
    </row>
    <row r="124" spans="1:6" ht="22.5" x14ac:dyDescent="0.2">
      <c r="A124" s="24" t="s">
        <v>334</v>
      </c>
      <c r="B124" s="54" t="s">
        <v>187</v>
      </c>
      <c r="C124" s="26" t="s">
        <v>335</v>
      </c>
      <c r="D124" s="107">
        <v>4633400</v>
      </c>
      <c r="E124" s="119" t="s">
        <v>46</v>
      </c>
      <c r="F124" s="120">
        <f t="shared" si="1"/>
        <v>4633400</v>
      </c>
    </row>
    <row r="125" spans="1:6" ht="15" x14ac:dyDescent="0.2">
      <c r="A125" s="24" t="s">
        <v>336</v>
      </c>
      <c r="B125" s="54" t="s">
        <v>187</v>
      </c>
      <c r="C125" s="26" t="s">
        <v>337</v>
      </c>
      <c r="D125" s="107">
        <v>4633400</v>
      </c>
      <c r="E125" s="119" t="s">
        <v>46</v>
      </c>
      <c r="F125" s="120">
        <f t="shared" si="1"/>
        <v>4633400</v>
      </c>
    </row>
    <row r="126" spans="1:6" ht="33.75" x14ac:dyDescent="0.2">
      <c r="A126" s="24" t="s">
        <v>338</v>
      </c>
      <c r="B126" s="54" t="s">
        <v>187</v>
      </c>
      <c r="C126" s="26" t="s">
        <v>339</v>
      </c>
      <c r="D126" s="107">
        <v>4633400</v>
      </c>
      <c r="E126" s="119" t="s">
        <v>46</v>
      </c>
      <c r="F126" s="120">
        <f t="shared" si="1"/>
        <v>4633400</v>
      </c>
    </row>
    <row r="127" spans="1:6" ht="15" x14ac:dyDescent="0.2">
      <c r="A127" s="24" t="s">
        <v>220</v>
      </c>
      <c r="B127" s="54" t="s">
        <v>187</v>
      </c>
      <c r="C127" s="26" t="s">
        <v>340</v>
      </c>
      <c r="D127" s="107">
        <v>3400000</v>
      </c>
      <c r="E127" s="119">
        <v>2081260</v>
      </c>
      <c r="F127" s="120">
        <f t="shared" si="1"/>
        <v>1318740</v>
      </c>
    </row>
    <row r="128" spans="1:6" ht="45" x14ac:dyDescent="0.2">
      <c r="A128" s="24" t="s">
        <v>341</v>
      </c>
      <c r="B128" s="54" t="s">
        <v>187</v>
      </c>
      <c r="C128" s="26" t="s">
        <v>342</v>
      </c>
      <c r="D128" s="107">
        <v>3400000</v>
      </c>
      <c r="E128" s="119">
        <v>2081260</v>
      </c>
      <c r="F128" s="120">
        <f t="shared" si="1"/>
        <v>1318740</v>
      </c>
    </row>
    <row r="129" spans="1:6" ht="45" x14ac:dyDescent="0.2">
      <c r="A129" s="24" t="s">
        <v>343</v>
      </c>
      <c r="B129" s="54" t="s">
        <v>187</v>
      </c>
      <c r="C129" s="26" t="s">
        <v>344</v>
      </c>
      <c r="D129" s="107">
        <v>3400000</v>
      </c>
      <c r="E129" s="119">
        <v>2081260</v>
      </c>
      <c r="F129" s="120">
        <f t="shared" si="1"/>
        <v>1318740</v>
      </c>
    </row>
    <row r="130" spans="1:6" ht="15.75" x14ac:dyDescent="0.25">
      <c r="A130" s="46" t="s">
        <v>345</v>
      </c>
      <c r="B130" s="47" t="s">
        <v>187</v>
      </c>
      <c r="C130" s="48" t="s">
        <v>346</v>
      </c>
      <c r="D130" s="113">
        <v>5453400</v>
      </c>
      <c r="E130" s="114" t="s">
        <v>46</v>
      </c>
      <c r="F130" s="115">
        <f t="shared" si="1"/>
        <v>5453400</v>
      </c>
    </row>
    <row r="131" spans="1:6" ht="22.5" x14ac:dyDescent="0.2">
      <c r="A131" s="24" t="s">
        <v>205</v>
      </c>
      <c r="B131" s="54" t="s">
        <v>187</v>
      </c>
      <c r="C131" s="26" t="s">
        <v>347</v>
      </c>
      <c r="D131" s="107">
        <v>820000</v>
      </c>
      <c r="E131" s="119" t="s">
        <v>46</v>
      </c>
      <c r="F131" s="120">
        <f t="shared" si="1"/>
        <v>820000</v>
      </c>
    </row>
    <row r="132" spans="1:6" ht="22.5" x14ac:dyDescent="0.2">
      <c r="A132" s="24" t="s">
        <v>207</v>
      </c>
      <c r="B132" s="54" t="s">
        <v>187</v>
      </c>
      <c r="C132" s="26" t="s">
        <v>348</v>
      </c>
      <c r="D132" s="107">
        <v>820000</v>
      </c>
      <c r="E132" s="119" t="s">
        <v>46</v>
      </c>
      <c r="F132" s="120">
        <f t="shared" si="1"/>
        <v>820000</v>
      </c>
    </row>
    <row r="133" spans="1:6" ht="15" x14ac:dyDescent="0.2">
      <c r="A133" s="24" t="s">
        <v>211</v>
      </c>
      <c r="B133" s="54" t="s">
        <v>187</v>
      </c>
      <c r="C133" s="26" t="s">
        <v>349</v>
      </c>
      <c r="D133" s="107">
        <v>820000</v>
      </c>
      <c r="E133" s="119" t="s">
        <v>46</v>
      </c>
      <c r="F133" s="120">
        <f t="shared" si="1"/>
        <v>820000</v>
      </c>
    </row>
    <row r="134" spans="1:6" ht="22.5" x14ac:dyDescent="0.2">
      <c r="A134" s="24" t="s">
        <v>334</v>
      </c>
      <c r="B134" s="54" t="s">
        <v>187</v>
      </c>
      <c r="C134" s="26" t="s">
        <v>350</v>
      </c>
      <c r="D134" s="107">
        <v>4633400</v>
      </c>
      <c r="E134" s="119" t="s">
        <v>46</v>
      </c>
      <c r="F134" s="120">
        <f t="shared" si="1"/>
        <v>4633400</v>
      </c>
    </row>
    <row r="135" spans="1:6" ht="15" x14ac:dyDescent="0.2">
      <c r="A135" s="24" t="s">
        <v>336</v>
      </c>
      <c r="B135" s="54" t="s">
        <v>187</v>
      </c>
      <c r="C135" s="26" t="s">
        <v>351</v>
      </c>
      <c r="D135" s="107">
        <v>4633400</v>
      </c>
      <c r="E135" s="119" t="s">
        <v>46</v>
      </c>
      <c r="F135" s="120">
        <f t="shared" si="1"/>
        <v>4633400</v>
      </c>
    </row>
    <row r="136" spans="1:6" ht="33.75" x14ac:dyDescent="0.2">
      <c r="A136" s="24" t="s">
        <v>338</v>
      </c>
      <c r="B136" s="54" t="s">
        <v>187</v>
      </c>
      <c r="C136" s="26" t="s">
        <v>352</v>
      </c>
      <c r="D136" s="107">
        <v>4633400</v>
      </c>
      <c r="E136" s="119" t="s">
        <v>46</v>
      </c>
      <c r="F136" s="120">
        <f t="shared" si="1"/>
        <v>4633400</v>
      </c>
    </row>
    <row r="137" spans="1:6" ht="15.75" x14ac:dyDescent="0.25">
      <c r="A137" s="46" t="s">
        <v>353</v>
      </c>
      <c r="B137" s="47" t="s">
        <v>187</v>
      </c>
      <c r="C137" s="48" t="s">
        <v>354</v>
      </c>
      <c r="D137" s="113">
        <v>6238875.1600000001</v>
      </c>
      <c r="E137" s="114">
        <v>2195661.13</v>
      </c>
      <c r="F137" s="115">
        <f t="shared" si="1"/>
        <v>4043214.0300000003</v>
      </c>
    </row>
    <row r="138" spans="1:6" ht="22.5" x14ac:dyDescent="0.2">
      <c r="A138" s="24" t="s">
        <v>205</v>
      </c>
      <c r="B138" s="54" t="s">
        <v>187</v>
      </c>
      <c r="C138" s="26" t="s">
        <v>355</v>
      </c>
      <c r="D138" s="107">
        <v>2838875.16</v>
      </c>
      <c r="E138" s="119">
        <v>114401.13</v>
      </c>
      <c r="F138" s="120">
        <f t="shared" si="1"/>
        <v>2724474.0300000003</v>
      </c>
    </row>
    <row r="139" spans="1:6" ht="22.5" x14ac:dyDescent="0.2">
      <c r="A139" s="24" t="s">
        <v>207</v>
      </c>
      <c r="B139" s="54" t="s">
        <v>187</v>
      </c>
      <c r="C139" s="26" t="s">
        <v>356</v>
      </c>
      <c r="D139" s="107">
        <v>2838875.16</v>
      </c>
      <c r="E139" s="119">
        <v>114401.13</v>
      </c>
      <c r="F139" s="120">
        <f t="shared" si="1"/>
        <v>2724474.0300000003</v>
      </c>
    </row>
    <row r="140" spans="1:6" ht="15" x14ac:dyDescent="0.2">
      <c r="A140" s="24" t="s">
        <v>211</v>
      </c>
      <c r="B140" s="54" t="s">
        <v>187</v>
      </c>
      <c r="C140" s="26" t="s">
        <v>357</v>
      </c>
      <c r="D140" s="107">
        <v>2838875.16</v>
      </c>
      <c r="E140" s="119">
        <v>114401.13</v>
      </c>
      <c r="F140" s="120">
        <f t="shared" si="1"/>
        <v>2724474.0300000003</v>
      </c>
    </row>
    <row r="141" spans="1:6" ht="15" x14ac:dyDescent="0.2">
      <c r="A141" s="24" t="s">
        <v>220</v>
      </c>
      <c r="B141" s="54" t="s">
        <v>187</v>
      </c>
      <c r="C141" s="26" t="s">
        <v>358</v>
      </c>
      <c r="D141" s="107">
        <v>3400000</v>
      </c>
      <c r="E141" s="119">
        <v>2081260</v>
      </c>
      <c r="F141" s="120">
        <f t="shared" si="1"/>
        <v>1318740</v>
      </c>
    </row>
    <row r="142" spans="1:6" ht="45" x14ac:dyDescent="0.2">
      <c r="A142" s="24" t="s">
        <v>341</v>
      </c>
      <c r="B142" s="54" t="s">
        <v>187</v>
      </c>
      <c r="C142" s="26" t="s">
        <v>359</v>
      </c>
      <c r="D142" s="107">
        <v>3400000</v>
      </c>
      <c r="E142" s="119">
        <v>2081260</v>
      </c>
      <c r="F142" s="120">
        <f t="shared" si="1"/>
        <v>1318740</v>
      </c>
    </row>
    <row r="143" spans="1:6" ht="45" x14ac:dyDescent="0.2">
      <c r="A143" s="24" t="s">
        <v>343</v>
      </c>
      <c r="B143" s="54" t="s">
        <v>187</v>
      </c>
      <c r="C143" s="26" t="s">
        <v>360</v>
      </c>
      <c r="D143" s="107">
        <v>3400000</v>
      </c>
      <c r="E143" s="119">
        <v>2081260</v>
      </c>
      <c r="F143" s="120">
        <f t="shared" ref="F143:F206" si="2">IF(OR(D143="-",IF(E143="-",0,E143)&gt;=IF(D143="-",0,D143)),"-",IF(D143="-",0,D143)-IF(E143="-",0,E143))</f>
        <v>1318740</v>
      </c>
    </row>
    <row r="144" spans="1:6" ht="15.75" x14ac:dyDescent="0.25">
      <c r="A144" s="46" t="s">
        <v>361</v>
      </c>
      <c r="B144" s="47" t="s">
        <v>187</v>
      </c>
      <c r="C144" s="48" t="s">
        <v>362</v>
      </c>
      <c r="D144" s="113">
        <v>28025033.260000002</v>
      </c>
      <c r="E144" s="114">
        <v>857654.77</v>
      </c>
      <c r="F144" s="115">
        <f t="shared" si="2"/>
        <v>27167378.490000002</v>
      </c>
    </row>
    <row r="145" spans="1:6" ht="22.5" x14ac:dyDescent="0.2">
      <c r="A145" s="24" t="s">
        <v>205</v>
      </c>
      <c r="B145" s="54" t="s">
        <v>187</v>
      </c>
      <c r="C145" s="26" t="s">
        <v>363</v>
      </c>
      <c r="D145" s="107">
        <v>28025033.260000002</v>
      </c>
      <c r="E145" s="119">
        <v>857654.77</v>
      </c>
      <c r="F145" s="120">
        <f t="shared" si="2"/>
        <v>27167378.490000002</v>
      </c>
    </row>
    <row r="146" spans="1:6" ht="22.5" x14ac:dyDescent="0.2">
      <c r="A146" s="24" t="s">
        <v>207</v>
      </c>
      <c r="B146" s="54" t="s">
        <v>187</v>
      </c>
      <c r="C146" s="26" t="s">
        <v>364</v>
      </c>
      <c r="D146" s="107">
        <v>28025033.260000002</v>
      </c>
      <c r="E146" s="119">
        <v>857654.77</v>
      </c>
      <c r="F146" s="120">
        <f t="shared" si="2"/>
        <v>27167378.490000002</v>
      </c>
    </row>
    <row r="147" spans="1:6" ht="15" x14ac:dyDescent="0.2">
      <c r="A147" s="24" t="s">
        <v>211</v>
      </c>
      <c r="B147" s="54" t="s">
        <v>187</v>
      </c>
      <c r="C147" s="26" t="s">
        <v>365</v>
      </c>
      <c r="D147" s="107">
        <v>28025033.260000002</v>
      </c>
      <c r="E147" s="119">
        <v>857654.77</v>
      </c>
      <c r="F147" s="120">
        <f t="shared" si="2"/>
        <v>27167378.490000002</v>
      </c>
    </row>
    <row r="148" spans="1:6" ht="15.75" x14ac:dyDescent="0.25">
      <c r="A148" s="46" t="s">
        <v>366</v>
      </c>
      <c r="B148" s="47" t="s">
        <v>187</v>
      </c>
      <c r="C148" s="48" t="s">
        <v>367</v>
      </c>
      <c r="D148" s="113">
        <v>13768000</v>
      </c>
      <c r="E148" s="114">
        <v>1152364.6200000001</v>
      </c>
      <c r="F148" s="115">
        <f t="shared" si="2"/>
        <v>12615635.379999999</v>
      </c>
    </row>
    <row r="149" spans="1:6" ht="56.25" x14ac:dyDescent="0.2">
      <c r="A149" s="24" t="s">
        <v>191</v>
      </c>
      <c r="B149" s="54" t="s">
        <v>187</v>
      </c>
      <c r="C149" s="26" t="s">
        <v>368</v>
      </c>
      <c r="D149" s="107">
        <v>4076000</v>
      </c>
      <c r="E149" s="119">
        <v>862787.07</v>
      </c>
      <c r="F149" s="120">
        <f t="shared" si="2"/>
        <v>3213212.93</v>
      </c>
    </row>
    <row r="150" spans="1:6" ht="15" x14ac:dyDescent="0.2">
      <c r="A150" s="24" t="s">
        <v>193</v>
      </c>
      <c r="B150" s="54" t="s">
        <v>187</v>
      </c>
      <c r="C150" s="26" t="s">
        <v>369</v>
      </c>
      <c r="D150" s="107">
        <v>4076000</v>
      </c>
      <c r="E150" s="119">
        <v>862787.07</v>
      </c>
      <c r="F150" s="120">
        <f t="shared" si="2"/>
        <v>3213212.93</v>
      </c>
    </row>
    <row r="151" spans="1:6" ht="15" x14ac:dyDescent="0.2">
      <c r="A151" s="24" t="s">
        <v>195</v>
      </c>
      <c r="B151" s="54" t="s">
        <v>187</v>
      </c>
      <c r="C151" s="26" t="s">
        <v>370</v>
      </c>
      <c r="D151" s="107">
        <v>3134000</v>
      </c>
      <c r="E151" s="119">
        <v>682248.14</v>
      </c>
      <c r="F151" s="120">
        <f t="shared" si="2"/>
        <v>2451751.86</v>
      </c>
    </row>
    <row r="152" spans="1:6" ht="33.75" x14ac:dyDescent="0.2">
      <c r="A152" s="24" t="s">
        <v>197</v>
      </c>
      <c r="B152" s="54" t="s">
        <v>187</v>
      </c>
      <c r="C152" s="26" t="s">
        <v>371</v>
      </c>
      <c r="D152" s="107">
        <v>942000</v>
      </c>
      <c r="E152" s="119">
        <v>180538.93</v>
      </c>
      <c r="F152" s="120">
        <f t="shared" si="2"/>
        <v>761461.07000000007</v>
      </c>
    </row>
    <row r="153" spans="1:6" ht="22.5" x14ac:dyDescent="0.2">
      <c r="A153" s="24" t="s">
        <v>205</v>
      </c>
      <c r="B153" s="54" t="s">
        <v>187</v>
      </c>
      <c r="C153" s="26" t="s">
        <v>372</v>
      </c>
      <c r="D153" s="107">
        <v>9690000</v>
      </c>
      <c r="E153" s="119">
        <v>289577.55</v>
      </c>
      <c r="F153" s="120">
        <f t="shared" si="2"/>
        <v>9400422.4499999993</v>
      </c>
    </row>
    <row r="154" spans="1:6" ht="22.5" x14ac:dyDescent="0.2">
      <c r="A154" s="24" t="s">
        <v>207</v>
      </c>
      <c r="B154" s="54" t="s">
        <v>187</v>
      </c>
      <c r="C154" s="26" t="s">
        <v>373</v>
      </c>
      <c r="D154" s="107">
        <v>9690000</v>
      </c>
      <c r="E154" s="119">
        <v>289577.55</v>
      </c>
      <c r="F154" s="120">
        <f t="shared" si="2"/>
        <v>9400422.4499999993</v>
      </c>
    </row>
    <row r="155" spans="1:6" ht="22.5" x14ac:dyDescent="0.2">
      <c r="A155" s="24" t="s">
        <v>209</v>
      </c>
      <c r="B155" s="54" t="s">
        <v>187</v>
      </c>
      <c r="C155" s="26" t="s">
        <v>374</v>
      </c>
      <c r="D155" s="107">
        <v>500000</v>
      </c>
      <c r="E155" s="119" t="s">
        <v>46</v>
      </c>
      <c r="F155" s="120">
        <f t="shared" si="2"/>
        <v>500000</v>
      </c>
    </row>
    <row r="156" spans="1:6" ht="15" x14ac:dyDescent="0.2">
      <c r="A156" s="24" t="s">
        <v>211</v>
      </c>
      <c r="B156" s="54" t="s">
        <v>187</v>
      </c>
      <c r="C156" s="26" t="s">
        <v>375</v>
      </c>
      <c r="D156" s="107">
        <v>9190000</v>
      </c>
      <c r="E156" s="119">
        <v>289577.55</v>
      </c>
      <c r="F156" s="120">
        <f t="shared" si="2"/>
        <v>8900422.4499999993</v>
      </c>
    </row>
    <row r="157" spans="1:6" ht="15" x14ac:dyDescent="0.2">
      <c r="A157" s="24" t="s">
        <v>220</v>
      </c>
      <c r="B157" s="54" t="s">
        <v>187</v>
      </c>
      <c r="C157" s="26" t="s">
        <v>376</v>
      </c>
      <c r="D157" s="107">
        <v>2000</v>
      </c>
      <c r="E157" s="119" t="s">
        <v>46</v>
      </c>
      <c r="F157" s="120">
        <f t="shared" si="2"/>
        <v>2000</v>
      </c>
    </row>
    <row r="158" spans="1:6" ht="15" x14ac:dyDescent="0.2">
      <c r="A158" s="24" t="s">
        <v>226</v>
      </c>
      <c r="B158" s="54" t="s">
        <v>187</v>
      </c>
      <c r="C158" s="26" t="s">
        <v>377</v>
      </c>
      <c r="D158" s="107">
        <v>2000</v>
      </c>
      <c r="E158" s="119" t="s">
        <v>46</v>
      </c>
      <c r="F158" s="120">
        <f t="shared" si="2"/>
        <v>2000</v>
      </c>
    </row>
    <row r="159" spans="1:6" ht="15" x14ac:dyDescent="0.2">
      <c r="A159" s="24" t="s">
        <v>230</v>
      </c>
      <c r="B159" s="54" t="s">
        <v>187</v>
      </c>
      <c r="C159" s="26" t="s">
        <v>378</v>
      </c>
      <c r="D159" s="107">
        <v>2000</v>
      </c>
      <c r="E159" s="119" t="s">
        <v>46</v>
      </c>
      <c r="F159" s="120">
        <f t="shared" si="2"/>
        <v>2000</v>
      </c>
    </row>
    <row r="160" spans="1:6" ht="15.75" x14ac:dyDescent="0.25">
      <c r="A160" s="46" t="s">
        <v>379</v>
      </c>
      <c r="B160" s="47" t="s">
        <v>187</v>
      </c>
      <c r="C160" s="48" t="s">
        <v>380</v>
      </c>
      <c r="D160" s="113">
        <v>13768000</v>
      </c>
      <c r="E160" s="114">
        <v>1152364.6200000001</v>
      </c>
      <c r="F160" s="115">
        <f t="shared" si="2"/>
        <v>12615635.379999999</v>
      </c>
    </row>
    <row r="161" spans="1:6" ht="56.25" x14ac:dyDescent="0.2">
      <c r="A161" s="24" t="s">
        <v>191</v>
      </c>
      <c r="B161" s="54" t="s">
        <v>187</v>
      </c>
      <c r="C161" s="26" t="s">
        <v>381</v>
      </c>
      <c r="D161" s="107">
        <v>4076000</v>
      </c>
      <c r="E161" s="119">
        <v>862787.07</v>
      </c>
      <c r="F161" s="120">
        <f t="shared" si="2"/>
        <v>3213212.93</v>
      </c>
    </row>
    <row r="162" spans="1:6" ht="15" x14ac:dyDescent="0.2">
      <c r="A162" s="24" t="s">
        <v>193</v>
      </c>
      <c r="B162" s="54" t="s">
        <v>187</v>
      </c>
      <c r="C162" s="26" t="s">
        <v>382</v>
      </c>
      <c r="D162" s="107">
        <v>4076000</v>
      </c>
      <c r="E162" s="119">
        <v>862787.07</v>
      </c>
      <c r="F162" s="120">
        <f t="shared" si="2"/>
        <v>3213212.93</v>
      </c>
    </row>
    <row r="163" spans="1:6" ht="15" x14ac:dyDescent="0.2">
      <c r="A163" s="24" t="s">
        <v>195</v>
      </c>
      <c r="B163" s="54" t="s">
        <v>187</v>
      </c>
      <c r="C163" s="26" t="s">
        <v>383</v>
      </c>
      <c r="D163" s="107">
        <v>3134000</v>
      </c>
      <c r="E163" s="119">
        <v>682248.14</v>
      </c>
      <c r="F163" s="120">
        <f t="shared" si="2"/>
        <v>2451751.86</v>
      </c>
    </row>
    <row r="164" spans="1:6" ht="33.75" x14ac:dyDescent="0.2">
      <c r="A164" s="24" t="s">
        <v>197</v>
      </c>
      <c r="B164" s="54" t="s">
        <v>187</v>
      </c>
      <c r="C164" s="26" t="s">
        <v>384</v>
      </c>
      <c r="D164" s="107">
        <v>942000</v>
      </c>
      <c r="E164" s="119">
        <v>180538.93</v>
      </c>
      <c r="F164" s="120">
        <f t="shared" si="2"/>
        <v>761461.07000000007</v>
      </c>
    </row>
    <row r="165" spans="1:6" ht="22.5" x14ac:dyDescent="0.2">
      <c r="A165" s="24" t="s">
        <v>205</v>
      </c>
      <c r="B165" s="54" t="s">
        <v>187</v>
      </c>
      <c r="C165" s="26" t="s">
        <v>385</v>
      </c>
      <c r="D165" s="107">
        <v>9690000</v>
      </c>
      <c r="E165" s="119">
        <v>289577.55</v>
      </c>
      <c r="F165" s="120">
        <f t="shared" si="2"/>
        <v>9400422.4499999993</v>
      </c>
    </row>
    <row r="166" spans="1:6" ht="22.5" x14ac:dyDescent="0.2">
      <c r="A166" s="24" t="s">
        <v>207</v>
      </c>
      <c r="B166" s="54" t="s">
        <v>187</v>
      </c>
      <c r="C166" s="26" t="s">
        <v>386</v>
      </c>
      <c r="D166" s="107">
        <v>9690000</v>
      </c>
      <c r="E166" s="119">
        <v>289577.55</v>
      </c>
      <c r="F166" s="120">
        <f t="shared" si="2"/>
        <v>9400422.4499999993</v>
      </c>
    </row>
    <row r="167" spans="1:6" ht="22.5" x14ac:dyDescent="0.2">
      <c r="A167" s="24" t="s">
        <v>209</v>
      </c>
      <c r="B167" s="54" t="s">
        <v>187</v>
      </c>
      <c r="C167" s="26" t="s">
        <v>387</v>
      </c>
      <c r="D167" s="107">
        <v>500000</v>
      </c>
      <c r="E167" s="119" t="s">
        <v>46</v>
      </c>
      <c r="F167" s="120">
        <f t="shared" si="2"/>
        <v>500000</v>
      </c>
    </row>
    <row r="168" spans="1:6" ht="15" x14ac:dyDescent="0.2">
      <c r="A168" s="24" t="s">
        <v>211</v>
      </c>
      <c r="B168" s="54" t="s">
        <v>187</v>
      </c>
      <c r="C168" s="26" t="s">
        <v>388</v>
      </c>
      <c r="D168" s="107">
        <v>9190000</v>
      </c>
      <c r="E168" s="119">
        <v>289577.55</v>
      </c>
      <c r="F168" s="120">
        <f t="shared" si="2"/>
        <v>8900422.4499999993</v>
      </c>
    </row>
    <row r="169" spans="1:6" ht="15" x14ac:dyDescent="0.2">
      <c r="A169" s="24" t="s">
        <v>220</v>
      </c>
      <c r="B169" s="54" t="s">
        <v>187</v>
      </c>
      <c r="C169" s="26" t="s">
        <v>389</v>
      </c>
      <c r="D169" s="107">
        <v>2000</v>
      </c>
      <c r="E169" s="119" t="s">
        <v>46</v>
      </c>
      <c r="F169" s="120">
        <f t="shared" si="2"/>
        <v>2000</v>
      </c>
    </row>
    <row r="170" spans="1:6" ht="15" x14ac:dyDescent="0.2">
      <c r="A170" s="24" t="s">
        <v>226</v>
      </c>
      <c r="B170" s="54" t="s">
        <v>187</v>
      </c>
      <c r="C170" s="26" t="s">
        <v>390</v>
      </c>
      <c r="D170" s="107">
        <v>2000</v>
      </c>
      <c r="E170" s="119" t="s">
        <v>46</v>
      </c>
      <c r="F170" s="120">
        <f t="shared" si="2"/>
        <v>2000</v>
      </c>
    </row>
    <row r="171" spans="1:6" ht="15" x14ac:dyDescent="0.2">
      <c r="A171" s="24" t="s">
        <v>230</v>
      </c>
      <c r="B171" s="54" t="s">
        <v>187</v>
      </c>
      <c r="C171" s="26" t="s">
        <v>391</v>
      </c>
      <c r="D171" s="107">
        <v>2000</v>
      </c>
      <c r="E171" s="119" t="s">
        <v>46</v>
      </c>
      <c r="F171" s="120">
        <f t="shared" si="2"/>
        <v>2000</v>
      </c>
    </row>
    <row r="172" spans="1:6" ht="15.75" x14ac:dyDescent="0.25">
      <c r="A172" s="46" t="s">
        <v>392</v>
      </c>
      <c r="B172" s="47" t="s">
        <v>187</v>
      </c>
      <c r="C172" s="48" t="s">
        <v>393</v>
      </c>
      <c r="D172" s="113">
        <v>276348</v>
      </c>
      <c r="E172" s="114">
        <v>69087</v>
      </c>
      <c r="F172" s="115">
        <f t="shared" si="2"/>
        <v>207261</v>
      </c>
    </row>
    <row r="173" spans="1:6" ht="15" x14ac:dyDescent="0.2">
      <c r="A173" s="24" t="s">
        <v>213</v>
      </c>
      <c r="B173" s="54" t="s">
        <v>187</v>
      </c>
      <c r="C173" s="26" t="s">
        <v>394</v>
      </c>
      <c r="D173" s="107">
        <v>276348</v>
      </c>
      <c r="E173" s="119">
        <v>69087</v>
      </c>
      <c r="F173" s="120">
        <f t="shared" si="2"/>
        <v>207261</v>
      </c>
    </row>
    <row r="174" spans="1:6" ht="15" x14ac:dyDescent="0.2">
      <c r="A174" s="24" t="s">
        <v>395</v>
      </c>
      <c r="B174" s="54" t="s">
        <v>187</v>
      </c>
      <c r="C174" s="26" t="s">
        <v>396</v>
      </c>
      <c r="D174" s="107">
        <v>276348</v>
      </c>
      <c r="E174" s="119">
        <v>69087</v>
      </c>
      <c r="F174" s="120">
        <f t="shared" si="2"/>
        <v>207261</v>
      </c>
    </row>
    <row r="175" spans="1:6" ht="15" x14ac:dyDescent="0.2">
      <c r="A175" s="24" t="s">
        <v>397</v>
      </c>
      <c r="B175" s="54" t="s">
        <v>187</v>
      </c>
      <c r="C175" s="26" t="s">
        <v>398</v>
      </c>
      <c r="D175" s="107">
        <v>276348</v>
      </c>
      <c r="E175" s="119">
        <v>69087</v>
      </c>
      <c r="F175" s="120">
        <f t="shared" si="2"/>
        <v>207261</v>
      </c>
    </row>
    <row r="176" spans="1:6" ht="15.75" x14ac:dyDescent="0.25">
      <c r="A176" s="46" t="s">
        <v>399</v>
      </c>
      <c r="B176" s="47" t="s">
        <v>187</v>
      </c>
      <c r="C176" s="48" t="s">
        <v>400</v>
      </c>
      <c r="D176" s="113">
        <v>276348</v>
      </c>
      <c r="E176" s="114">
        <v>69087</v>
      </c>
      <c r="F176" s="115">
        <f t="shared" si="2"/>
        <v>207261</v>
      </c>
    </row>
    <row r="177" spans="1:6" ht="15" x14ac:dyDescent="0.2">
      <c r="A177" s="24" t="s">
        <v>213</v>
      </c>
      <c r="B177" s="54" t="s">
        <v>187</v>
      </c>
      <c r="C177" s="26" t="s">
        <v>401</v>
      </c>
      <c r="D177" s="107">
        <v>276348</v>
      </c>
      <c r="E177" s="119">
        <v>69087</v>
      </c>
      <c r="F177" s="120">
        <f t="shared" si="2"/>
        <v>207261</v>
      </c>
    </row>
    <row r="178" spans="1:6" ht="15" x14ac:dyDescent="0.2">
      <c r="A178" s="24" t="s">
        <v>395</v>
      </c>
      <c r="B178" s="54" t="s">
        <v>187</v>
      </c>
      <c r="C178" s="26" t="s">
        <v>402</v>
      </c>
      <c r="D178" s="107">
        <v>276348</v>
      </c>
      <c r="E178" s="119">
        <v>69087</v>
      </c>
      <c r="F178" s="120">
        <f t="shared" si="2"/>
        <v>207261</v>
      </c>
    </row>
    <row r="179" spans="1:6" ht="15" x14ac:dyDescent="0.2">
      <c r="A179" s="24" t="s">
        <v>397</v>
      </c>
      <c r="B179" s="54" t="s">
        <v>187</v>
      </c>
      <c r="C179" s="26" t="s">
        <v>403</v>
      </c>
      <c r="D179" s="107">
        <v>276348</v>
      </c>
      <c r="E179" s="119">
        <v>69087</v>
      </c>
      <c r="F179" s="120">
        <f t="shared" si="2"/>
        <v>207261</v>
      </c>
    </row>
    <row r="180" spans="1:6" ht="15.75" x14ac:dyDescent="0.25">
      <c r="A180" s="46" t="s">
        <v>404</v>
      </c>
      <c r="B180" s="47" t="s">
        <v>187</v>
      </c>
      <c r="C180" s="48" t="s">
        <v>405</v>
      </c>
      <c r="D180" s="113">
        <v>1692685.64</v>
      </c>
      <c r="E180" s="114">
        <v>52704</v>
      </c>
      <c r="F180" s="115">
        <f t="shared" si="2"/>
        <v>1639981.64</v>
      </c>
    </row>
    <row r="181" spans="1:6" ht="22.5" x14ac:dyDescent="0.2">
      <c r="A181" s="24" t="s">
        <v>205</v>
      </c>
      <c r="B181" s="54" t="s">
        <v>187</v>
      </c>
      <c r="C181" s="26" t="s">
        <v>406</v>
      </c>
      <c r="D181" s="107">
        <v>1213200</v>
      </c>
      <c r="E181" s="119">
        <v>52704</v>
      </c>
      <c r="F181" s="120">
        <f t="shared" si="2"/>
        <v>1160496</v>
      </c>
    </row>
    <row r="182" spans="1:6" ht="22.5" x14ac:dyDescent="0.2">
      <c r="A182" s="24" t="s">
        <v>207</v>
      </c>
      <c r="B182" s="54" t="s">
        <v>187</v>
      </c>
      <c r="C182" s="26" t="s">
        <v>407</v>
      </c>
      <c r="D182" s="107">
        <v>1213200</v>
      </c>
      <c r="E182" s="119">
        <v>52704</v>
      </c>
      <c r="F182" s="120">
        <f t="shared" si="2"/>
        <v>1160496</v>
      </c>
    </row>
    <row r="183" spans="1:6" ht="15" x14ac:dyDescent="0.2">
      <c r="A183" s="24" t="s">
        <v>211</v>
      </c>
      <c r="B183" s="54" t="s">
        <v>187</v>
      </c>
      <c r="C183" s="26" t="s">
        <v>408</v>
      </c>
      <c r="D183" s="107">
        <v>1213200</v>
      </c>
      <c r="E183" s="119">
        <v>52704</v>
      </c>
      <c r="F183" s="120">
        <f t="shared" si="2"/>
        <v>1160496</v>
      </c>
    </row>
    <row r="184" spans="1:6" ht="22.5" x14ac:dyDescent="0.2">
      <c r="A184" s="24" t="s">
        <v>334</v>
      </c>
      <c r="B184" s="54" t="s">
        <v>187</v>
      </c>
      <c r="C184" s="26" t="s">
        <v>409</v>
      </c>
      <c r="D184" s="107">
        <v>479485.64</v>
      </c>
      <c r="E184" s="119" t="s">
        <v>46</v>
      </c>
      <c r="F184" s="120">
        <f t="shared" si="2"/>
        <v>479485.64</v>
      </c>
    </row>
    <row r="185" spans="1:6" ht="15" x14ac:dyDescent="0.2">
      <c r="A185" s="24" t="s">
        <v>336</v>
      </c>
      <c r="B185" s="54" t="s">
        <v>187</v>
      </c>
      <c r="C185" s="26" t="s">
        <v>410</v>
      </c>
      <c r="D185" s="107">
        <v>479485.64</v>
      </c>
      <c r="E185" s="119" t="s">
        <v>46</v>
      </c>
      <c r="F185" s="120">
        <f t="shared" si="2"/>
        <v>479485.64</v>
      </c>
    </row>
    <row r="186" spans="1:6" ht="33.75" x14ac:dyDescent="0.2">
      <c r="A186" s="24" t="s">
        <v>338</v>
      </c>
      <c r="B186" s="54" t="s">
        <v>187</v>
      </c>
      <c r="C186" s="26" t="s">
        <v>411</v>
      </c>
      <c r="D186" s="107">
        <v>479485.64</v>
      </c>
      <c r="E186" s="119" t="s">
        <v>46</v>
      </c>
      <c r="F186" s="120">
        <f t="shared" si="2"/>
        <v>479485.64</v>
      </c>
    </row>
    <row r="187" spans="1:6" ht="15.75" x14ac:dyDescent="0.25">
      <c r="A187" s="46" t="s">
        <v>412</v>
      </c>
      <c r="B187" s="47" t="s">
        <v>187</v>
      </c>
      <c r="C187" s="48" t="s">
        <v>413</v>
      </c>
      <c r="D187" s="113">
        <v>479485.64</v>
      </c>
      <c r="E187" s="114" t="s">
        <v>46</v>
      </c>
      <c r="F187" s="115">
        <f t="shared" si="2"/>
        <v>479485.64</v>
      </c>
    </row>
    <row r="188" spans="1:6" ht="22.5" x14ac:dyDescent="0.2">
      <c r="A188" s="24" t="s">
        <v>334</v>
      </c>
      <c r="B188" s="54" t="s">
        <v>187</v>
      </c>
      <c r="C188" s="26" t="s">
        <v>414</v>
      </c>
      <c r="D188" s="107">
        <v>479485.64</v>
      </c>
      <c r="E188" s="119" t="s">
        <v>46</v>
      </c>
      <c r="F188" s="120">
        <f t="shared" si="2"/>
        <v>479485.64</v>
      </c>
    </row>
    <row r="189" spans="1:6" ht="15" x14ac:dyDescent="0.2">
      <c r="A189" s="24" t="s">
        <v>336</v>
      </c>
      <c r="B189" s="54" t="s">
        <v>187</v>
      </c>
      <c r="C189" s="26" t="s">
        <v>415</v>
      </c>
      <c r="D189" s="107">
        <v>479485.64</v>
      </c>
      <c r="E189" s="119" t="s">
        <v>46</v>
      </c>
      <c r="F189" s="120">
        <f t="shared" si="2"/>
        <v>479485.64</v>
      </c>
    </row>
    <row r="190" spans="1:6" ht="33.75" x14ac:dyDescent="0.2">
      <c r="A190" s="24" t="s">
        <v>338</v>
      </c>
      <c r="B190" s="54" t="s">
        <v>187</v>
      </c>
      <c r="C190" s="26" t="s">
        <v>416</v>
      </c>
      <c r="D190" s="107">
        <v>479485.64</v>
      </c>
      <c r="E190" s="119" t="s">
        <v>46</v>
      </c>
      <c r="F190" s="120">
        <f t="shared" si="2"/>
        <v>479485.64</v>
      </c>
    </row>
    <row r="191" spans="1:6" ht="23.25" x14ac:dyDescent="0.25">
      <c r="A191" s="46" t="s">
        <v>417</v>
      </c>
      <c r="B191" s="47" t="s">
        <v>187</v>
      </c>
      <c r="C191" s="48" t="s">
        <v>418</v>
      </c>
      <c r="D191" s="113">
        <v>1213200</v>
      </c>
      <c r="E191" s="114">
        <v>52704</v>
      </c>
      <c r="F191" s="115">
        <f t="shared" si="2"/>
        <v>1160496</v>
      </c>
    </row>
    <row r="192" spans="1:6" ht="22.5" x14ac:dyDescent="0.2">
      <c r="A192" s="24" t="s">
        <v>205</v>
      </c>
      <c r="B192" s="54" t="s">
        <v>187</v>
      </c>
      <c r="C192" s="26" t="s">
        <v>419</v>
      </c>
      <c r="D192" s="107">
        <v>1213200</v>
      </c>
      <c r="E192" s="119">
        <v>52704</v>
      </c>
      <c r="F192" s="120">
        <f t="shared" si="2"/>
        <v>1160496</v>
      </c>
    </row>
    <row r="193" spans="1:6" ht="22.5" x14ac:dyDescent="0.2">
      <c r="A193" s="24" t="s">
        <v>207</v>
      </c>
      <c r="B193" s="54" t="s">
        <v>187</v>
      </c>
      <c r="C193" s="26" t="s">
        <v>420</v>
      </c>
      <c r="D193" s="107">
        <v>1213200</v>
      </c>
      <c r="E193" s="119">
        <v>52704</v>
      </c>
      <c r="F193" s="120">
        <f t="shared" si="2"/>
        <v>1160496</v>
      </c>
    </row>
    <row r="194" spans="1:6" ht="15" x14ac:dyDescent="0.2">
      <c r="A194" s="24" t="s">
        <v>211</v>
      </c>
      <c r="B194" s="54" t="s">
        <v>187</v>
      </c>
      <c r="C194" s="26" t="s">
        <v>421</v>
      </c>
      <c r="D194" s="107">
        <v>1213200</v>
      </c>
      <c r="E194" s="119">
        <v>52704</v>
      </c>
      <c r="F194" s="120">
        <f t="shared" si="2"/>
        <v>1160496</v>
      </c>
    </row>
    <row r="195" spans="1:6" ht="15.75" x14ac:dyDescent="0.25">
      <c r="A195" s="46" t="s">
        <v>422</v>
      </c>
      <c r="B195" s="47" t="s">
        <v>187</v>
      </c>
      <c r="C195" s="48" t="s">
        <v>423</v>
      </c>
      <c r="D195" s="113">
        <v>4002000</v>
      </c>
      <c r="E195" s="114">
        <v>780761.31</v>
      </c>
      <c r="F195" s="115">
        <f t="shared" si="2"/>
        <v>3221238.69</v>
      </c>
    </row>
    <row r="196" spans="1:6" ht="56.25" x14ac:dyDescent="0.2">
      <c r="A196" s="24" t="s">
        <v>191</v>
      </c>
      <c r="B196" s="54" t="s">
        <v>187</v>
      </c>
      <c r="C196" s="26" t="s">
        <v>424</v>
      </c>
      <c r="D196" s="107">
        <v>2100000</v>
      </c>
      <c r="E196" s="119">
        <v>337569.12</v>
      </c>
      <c r="F196" s="120">
        <f t="shared" si="2"/>
        <v>1762430.88</v>
      </c>
    </row>
    <row r="197" spans="1:6" ht="15" x14ac:dyDescent="0.2">
      <c r="A197" s="24" t="s">
        <v>193</v>
      </c>
      <c r="B197" s="54" t="s">
        <v>187</v>
      </c>
      <c r="C197" s="26" t="s">
        <v>425</v>
      </c>
      <c r="D197" s="107">
        <v>2100000</v>
      </c>
      <c r="E197" s="119">
        <v>337569.12</v>
      </c>
      <c r="F197" s="120">
        <f t="shared" si="2"/>
        <v>1762430.88</v>
      </c>
    </row>
    <row r="198" spans="1:6" ht="15" x14ac:dyDescent="0.2">
      <c r="A198" s="24" t="s">
        <v>195</v>
      </c>
      <c r="B198" s="54" t="s">
        <v>187</v>
      </c>
      <c r="C198" s="26" t="s">
        <v>426</v>
      </c>
      <c r="D198" s="107">
        <v>1620000</v>
      </c>
      <c r="E198" s="119">
        <v>266924.06</v>
      </c>
      <c r="F198" s="120">
        <f t="shared" si="2"/>
        <v>1353075.94</v>
      </c>
    </row>
    <row r="199" spans="1:6" ht="33.75" x14ac:dyDescent="0.2">
      <c r="A199" s="24" t="s">
        <v>197</v>
      </c>
      <c r="B199" s="54" t="s">
        <v>187</v>
      </c>
      <c r="C199" s="26" t="s">
        <v>427</v>
      </c>
      <c r="D199" s="107">
        <v>480000</v>
      </c>
      <c r="E199" s="119">
        <v>70645.06</v>
      </c>
      <c r="F199" s="120">
        <f t="shared" si="2"/>
        <v>409354.94</v>
      </c>
    </row>
    <row r="200" spans="1:6" ht="22.5" x14ac:dyDescent="0.2">
      <c r="A200" s="24" t="s">
        <v>205</v>
      </c>
      <c r="B200" s="54" t="s">
        <v>187</v>
      </c>
      <c r="C200" s="26" t="s">
        <v>428</v>
      </c>
      <c r="D200" s="107">
        <v>1900000</v>
      </c>
      <c r="E200" s="119">
        <v>443192.19</v>
      </c>
      <c r="F200" s="120">
        <f t="shared" si="2"/>
        <v>1456807.81</v>
      </c>
    </row>
    <row r="201" spans="1:6" ht="22.5" x14ac:dyDescent="0.2">
      <c r="A201" s="24" t="s">
        <v>207</v>
      </c>
      <c r="B201" s="54" t="s">
        <v>187</v>
      </c>
      <c r="C201" s="26" t="s">
        <v>429</v>
      </c>
      <c r="D201" s="107">
        <v>1900000</v>
      </c>
      <c r="E201" s="119">
        <v>443192.19</v>
      </c>
      <c r="F201" s="120">
        <f t="shared" si="2"/>
        <v>1456807.81</v>
      </c>
    </row>
    <row r="202" spans="1:6" ht="15" x14ac:dyDescent="0.2">
      <c r="A202" s="24" t="s">
        <v>211</v>
      </c>
      <c r="B202" s="54" t="s">
        <v>187</v>
      </c>
      <c r="C202" s="26" t="s">
        <v>430</v>
      </c>
      <c r="D202" s="107">
        <v>1900000</v>
      </c>
      <c r="E202" s="119">
        <v>443192.19</v>
      </c>
      <c r="F202" s="120">
        <f t="shared" si="2"/>
        <v>1456807.81</v>
      </c>
    </row>
    <row r="203" spans="1:6" ht="15" x14ac:dyDescent="0.2">
      <c r="A203" s="24" t="s">
        <v>220</v>
      </c>
      <c r="B203" s="54" t="s">
        <v>187</v>
      </c>
      <c r="C203" s="26" t="s">
        <v>431</v>
      </c>
      <c r="D203" s="107">
        <v>2000</v>
      </c>
      <c r="E203" s="119" t="s">
        <v>46</v>
      </c>
      <c r="F203" s="120">
        <f t="shared" si="2"/>
        <v>2000</v>
      </c>
    </row>
    <row r="204" spans="1:6" ht="15" x14ac:dyDescent="0.2">
      <c r="A204" s="24" t="s">
        <v>226</v>
      </c>
      <c r="B204" s="54" t="s">
        <v>187</v>
      </c>
      <c r="C204" s="26" t="s">
        <v>432</v>
      </c>
      <c r="D204" s="107">
        <v>2000</v>
      </c>
      <c r="E204" s="119" t="s">
        <v>46</v>
      </c>
      <c r="F204" s="120">
        <f t="shared" si="2"/>
        <v>2000</v>
      </c>
    </row>
    <row r="205" spans="1:6" ht="15" x14ac:dyDescent="0.2">
      <c r="A205" s="24" t="s">
        <v>230</v>
      </c>
      <c r="B205" s="54" t="s">
        <v>187</v>
      </c>
      <c r="C205" s="26" t="s">
        <v>433</v>
      </c>
      <c r="D205" s="107">
        <v>2000</v>
      </c>
      <c r="E205" s="119" t="s">
        <v>46</v>
      </c>
      <c r="F205" s="120">
        <f t="shared" si="2"/>
        <v>2000</v>
      </c>
    </row>
    <row r="206" spans="1:6" ht="15.75" x14ac:dyDescent="0.25">
      <c r="A206" s="46" t="s">
        <v>434</v>
      </c>
      <c r="B206" s="47" t="s">
        <v>187</v>
      </c>
      <c r="C206" s="48" t="s">
        <v>435</v>
      </c>
      <c r="D206" s="113">
        <v>4002000</v>
      </c>
      <c r="E206" s="114">
        <v>780761.31</v>
      </c>
      <c r="F206" s="115">
        <f t="shared" si="2"/>
        <v>3221238.69</v>
      </c>
    </row>
    <row r="207" spans="1:6" ht="56.25" x14ac:dyDescent="0.2">
      <c r="A207" s="24" t="s">
        <v>191</v>
      </c>
      <c r="B207" s="54" t="s">
        <v>187</v>
      </c>
      <c r="C207" s="26" t="s">
        <v>436</v>
      </c>
      <c r="D207" s="107">
        <v>2100000</v>
      </c>
      <c r="E207" s="119">
        <v>337569.12</v>
      </c>
      <c r="F207" s="120">
        <f t="shared" ref="F207:F222" si="3">IF(OR(D207="-",IF(E207="-",0,E207)&gt;=IF(D207="-",0,D207)),"-",IF(D207="-",0,D207)-IF(E207="-",0,E207))</f>
        <v>1762430.88</v>
      </c>
    </row>
    <row r="208" spans="1:6" ht="15" x14ac:dyDescent="0.2">
      <c r="A208" s="24" t="s">
        <v>193</v>
      </c>
      <c r="B208" s="54" t="s">
        <v>187</v>
      </c>
      <c r="C208" s="26" t="s">
        <v>437</v>
      </c>
      <c r="D208" s="107">
        <v>2100000</v>
      </c>
      <c r="E208" s="119">
        <v>337569.12</v>
      </c>
      <c r="F208" s="120">
        <f t="shared" si="3"/>
        <v>1762430.88</v>
      </c>
    </row>
    <row r="209" spans="1:6" ht="15" x14ac:dyDescent="0.2">
      <c r="A209" s="24" t="s">
        <v>195</v>
      </c>
      <c r="B209" s="54" t="s">
        <v>187</v>
      </c>
      <c r="C209" s="26" t="s">
        <v>438</v>
      </c>
      <c r="D209" s="107">
        <v>1620000</v>
      </c>
      <c r="E209" s="119">
        <v>266924.06</v>
      </c>
      <c r="F209" s="120">
        <f t="shared" si="3"/>
        <v>1353075.94</v>
      </c>
    </row>
    <row r="210" spans="1:6" ht="33.75" x14ac:dyDescent="0.2">
      <c r="A210" s="24" t="s">
        <v>197</v>
      </c>
      <c r="B210" s="54" t="s">
        <v>187</v>
      </c>
      <c r="C210" s="26" t="s">
        <v>439</v>
      </c>
      <c r="D210" s="107">
        <v>480000</v>
      </c>
      <c r="E210" s="119">
        <v>70645.06</v>
      </c>
      <c r="F210" s="120">
        <f t="shared" si="3"/>
        <v>409354.94</v>
      </c>
    </row>
    <row r="211" spans="1:6" ht="22.5" x14ac:dyDescent="0.2">
      <c r="A211" s="24" t="s">
        <v>205</v>
      </c>
      <c r="B211" s="54" t="s">
        <v>187</v>
      </c>
      <c r="C211" s="26" t="s">
        <v>440</v>
      </c>
      <c r="D211" s="107">
        <v>1900000</v>
      </c>
      <c r="E211" s="119">
        <v>443192.19</v>
      </c>
      <c r="F211" s="120">
        <f t="shared" si="3"/>
        <v>1456807.81</v>
      </c>
    </row>
    <row r="212" spans="1:6" ht="22.5" x14ac:dyDescent="0.2">
      <c r="A212" s="24" t="s">
        <v>207</v>
      </c>
      <c r="B212" s="54" t="s">
        <v>187</v>
      </c>
      <c r="C212" s="26" t="s">
        <v>441</v>
      </c>
      <c r="D212" s="107">
        <v>1900000</v>
      </c>
      <c r="E212" s="119">
        <v>443192.19</v>
      </c>
      <c r="F212" s="120">
        <f t="shared" si="3"/>
        <v>1456807.81</v>
      </c>
    </row>
    <row r="213" spans="1:6" ht="15" x14ac:dyDescent="0.2">
      <c r="A213" s="24" t="s">
        <v>211</v>
      </c>
      <c r="B213" s="54" t="s">
        <v>187</v>
      </c>
      <c r="C213" s="26" t="s">
        <v>442</v>
      </c>
      <c r="D213" s="107">
        <v>1900000</v>
      </c>
      <c r="E213" s="119">
        <v>443192.19</v>
      </c>
      <c r="F213" s="120">
        <f t="shared" si="3"/>
        <v>1456807.81</v>
      </c>
    </row>
    <row r="214" spans="1:6" ht="15" x14ac:dyDescent="0.2">
      <c r="A214" s="24" t="s">
        <v>220</v>
      </c>
      <c r="B214" s="54" t="s">
        <v>187</v>
      </c>
      <c r="C214" s="26" t="s">
        <v>443</v>
      </c>
      <c r="D214" s="107">
        <v>2000</v>
      </c>
      <c r="E214" s="119" t="s">
        <v>46</v>
      </c>
      <c r="F214" s="120">
        <f t="shared" si="3"/>
        <v>2000</v>
      </c>
    </row>
    <row r="215" spans="1:6" ht="15" x14ac:dyDescent="0.2">
      <c r="A215" s="24" t="s">
        <v>226</v>
      </c>
      <c r="B215" s="54" t="s">
        <v>187</v>
      </c>
      <c r="C215" s="26" t="s">
        <v>444</v>
      </c>
      <c r="D215" s="107">
        <v>2000</v>
      </c>
      <c r="E215" s="119" t="s">
        <v>46</v>
      </c>
      <c r="F215" s="120">
        <f t="shared" si="3"/>
        <v>2000</v>
      </c>
    </row>
    <row r="216" spans="1:6" ht="15" x14ac:dyDescent="0.2">
      <c r="A216" s="24" t="s">
        <v>230</v>
      </c>
      <c r="B216" s="54" t="s">
        <v>187</v>
      </c>
      <c r="C216" s="26" t="s">
        <v>445</v>
      </c>
      <c r="D216" s="107">
        <v>2000</v>
      </c>
      <c r="E216" s="119" t="s">
        <v>46</v>
      </c>
      <c r="F216" s="120">
        <f t="shared" si="3"/>
        <v>2000</v>
      </c>
    </row>
    <row r="217" spans="1:6" ht="23.25" x14ac:dyDescent="0.25">
      <c r="A217" s="46" t="s">
        <v>446</v>
      </c>
      <c r="B217" s="47" t="s">
        <v>187</v>
      </c>
      <c r="C217" s="48" t="s">
        <v>447</v>
      </c>
      <c r="D217" s="113">
        <v>14500</v>
      </c>
      <c r="E217" s="114">
        <v>5047.63</v>
      </c>
      <c r="F217" s="115">
        <f t="shared" si="3"/>
        <v>9452.369999999999</v>
      </c>
    </row>
    <row r="218" spans="1:6" ht="15" x14ac:dyDescent="0.2">
      <c r="A218" s="24" t="s">
        <v>448</v>
      </c>
      <c r="B218" s="54" t="s">
        <v>187</v>
      </c>
      <c r="C218" s="26" t="s">
        <v>449</v>
      </c>
      <c r="D218" s="107">
        <v>14500</v>
      </c>
      <c r="E218" s="119">
        <v>5047.63</v>
      </c>
      <c r="F218" s="120">
        <f t="shared" si="3"/>
        <v>9452.369999999999</v>
      </c>
    </row>
    <row r="219" spans="1:6" ht="15" x14ac:dyDescent="0.2">
      <c r="A219" s="24" t="s">
        <v>450</v>
      </c>
      <c r="B219" s="54" t="s">
        <v>187</v>
      </c>
      <c r="C219" s="26" t="s">
        <v>451</v>
      </c>
      <c r="D219" s="107">
        <v>14500</v>
      </c>
      <c r="E219" s="119">
        <v>5047.63</v>
      </c>
      <c r="F219" s="120">
        <f t="shared" si="3"/>
        <v>9452.369999999999</v>
      </c>
    </row>
    <row r="220" spans="1:6" ht="23.25" x14ac:dyDescent="0.25">
      <c r="A220" s="46" t="s">
        <v>452</v>
      </c>
      <c r="B220" s="47" t="s">
        <v>187</v>
      </c>
      <c r="C220" s="48" t="s">
        <v>453</v>
      </c>
      <c r="D220" s="113">
        <v>14500</v>
      </c>
      <c r="E220" s="114">
        <v>5047.63</v>
      </c>
      <c r="F220" s="115">
        <f t="shared" si="3"/>
        <v>9452.369999999999</v>
      </c>
    </row>
    <row r="221" spans="1:6" ht="15" x14ac:dyDescent="0.2">
      <c r="A221" s="24" t="s">
        <v>448</v>
      </c>
      <c r="B221" s="54" t="s">
        <v>187</v>
      </c>
      <c r="C221" s="26" t="s">
        <v>454</v>
      </c>
      <c r="D221" s="107">
        <v>14500</v>
      </c>
      <c r="E221" s="119">
        <v>5047.63</v>
      </c>
      <c r="F221" s="120">
        <f t="shared" si="3"/>
        <v>9452.369999999999</v>
      </c>
    </row>
    <row r="222" spans="1:6" ht="15" x14ac:dyDescent="0.2">
      <c r="A222" s="24" t="s">
        <v>450</v>
      </c>
      <c r="B222" s="54" t="s">
        <v>187</v>
      </c>
      <c r="C222" s="26" t="s">
        <v>455</v>
      </c>
      <c r="D222" s="107">
        <v>14500</v>
      </c>
      <c r="E222" s="119">
        <v>5047.63</v>
      </c>
      <c r="F222" s="120">
        <f t="shared" si="3"/>
        <v>9452.369999999999</v>
      </c>
    </row>
    <row r="223" spans="1:6" ht="9" customHeight="1" x14ac:dyDescent="0.2">
      <c r="A223" s="56"/>
      <c r="B223" s="57"/>
      <c r="C223" s="58"/>
      <c r="D223" s="121"/>
      <c r="E223" s="122"/>
      <c r="F223" s="122"/>
    </row>
    <row r="224" spans="1:6" ht="13.5" customHeight="1" x14ac:dyDescent="0.2">
      <c r="A224" s="59" t="s">
        <v>456</v>
      </c>
      <c r="B224" s="60" t="s">
        <v>457</v>
      </c>
      <c r="C224" s="61" t="s">
        <v>188</v>
      </c>
      <c r="D224" s="123">
        <v>-4261944</v>
      </c>
      <c r="E224" s="123">
        <v>3815839.54</v>
      </c>
      <c r="F224" s="124" t="s">
        <v>458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C33" sqref="C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05" t="s">
        <v>459</v>
      </c>
      <c r="B1" s="105"/>
      <c r="C1" s="105"/>
      <c r="D1" s="105"/>
      <c r="E1" s="105"/>
      <c r="F1" s="105"/>
    </row>
    <row r="2" spans="1:6" ht="13.15" customHeight="1" x14ac:dyDescent="0.25">
      <c r="A2" s="93" t="s">
        <v>460</v>
      </c>
      <c r="B2" s="93"/>
      <c r="C2" s="93"/>
      <c r="D2" s="93"/>
      <c r="E2" s="93"/>
      <c r="F2" s="93"/>
    </row>
    <row r="3" spans="1:6" ht="9" customHeight="1" x14ac:dyDescent="0.2">
      <c r="A3" s="5"/>
      <c r="B3" s="62"/>
      <c r="C3" s="38"/>
      <c r="D3" s="9"/>
      <c r="E3" s="9"/>
      <c r="F3" s="38"/>
    </row>
    <row r="4" spans="1:6" ht="13.9" customHeight="1" x14ac:dyDescent="0.2">
      <c r="A4" s="87" t="s">
        <v>21</v>
      </c>
      <c r="B4" s="81" t="s">
        <v>22</v>
      </c>
      <c r="C4" s="98" t="s">
        <v>461</v>
      </c>
      <c r="D4" s="84" t="s">
        <v>24</v>
      </c>
      <c r="E4" s="84" t="s">
        <v>25</v>
      </c>
      <c r="F4" s="90" t="s">
        <v>26</v>
      </c>
    </row>
    <row r="5" spans="1:6" ht="4.9000000000000004" customHeight="1" x14ac:dyDescent="0.2">
      <c r="A5" s="88"/>
      <c r="B5" s="82"/>
      <c r="C5" s="99"/>
      <c r="D5" s="85"/>
      <c r="E5" s="85"/>
      <c r="F5" s="91"/>
    </row>
    <row r="6" spans="1:6" ht="6" customHeight="1" x14ac:dyDescent="0.2">
      <c r="A6" s="88"/>
      <c r="B6" s="82"/>
      <c r="C6" s="99"/>
      <c r="D6" s="85"/>
      <c r="E6" s="85"/>
      <c r="F6" s="91"/>
    </row>
    <row r="7" spans="1:6" ht="4.9000000000000004" customHeight="1" x14ac:dyDescent="0.2">
      <c r="A7" s="88"/>
      <c r="B7" s="82"/>
      <c r="C7" s="99"/>
      <c r="D7" s="85"/>
      <c r="E7" s="85"/>
      <c r="F7" s="91"/>
    </row>
    <row r="8" spans="1:6" ht="6" customHeight="1" x14ac:dyDescent="0.2">
      <c r="A8" s="88"/>
      <c r="B8" s="82"/>
      <c r="C8" s="99"/>
      <c r="D8" s="85"/>
      <c r="E8" s="85"/>
      <c r="F8" s="91"/>
    </row>
    <row r="9" spans="1:6" ht="6" customHeight="1" x14ac:dyDescent="0.2">
      <c r="A9" s="88"/>
      <c r="B9" s="82"/>
      <c r="C9" s="99"/>
      <c r="D9" s="85"/>
      <c r="E9" s="85"/>
      <c r="F9" s="91"/>
    </row>
    <row r="10" spans="1:6" ht="18" customHeight="1" x14ac:dyDescent="0.2">
      <c r="A10" s="89"/>
      <c r="B10" s="83"/>
      <c r="C10" s="106"/>
      <c r="D10" s="86"/>
      <c r="E10" s="86"/>
      <c r="F10" s="9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45" t="s">
        <v>28</v>
      </c>
      <c r="F11" s="23" t="s">
        <v>29</v>
      </c>
    </row>
    <row r="12" spans="1:6" ht="23.25" x14ac:dyDescent="0.25">
      <c r="A12" s="63" t="s">
        <v>462</v>
      </c>
      <c r="B12" s="64" t="s">
        <v>463</v>
      </c>
      <c r="C12" s="65" t="s">
        <v>188</v>
      </c>
      <c r="D12" s="66" t="s">
        <v>46</v>
      </c>
      <c r="E12" s="125">
        <v>-3815839.54</v>
      </c>
      <c r="F12" s="67" t="s">
        <v>188</v>
      </c>
    </row>
    <row r="13" spans="1:6" ht="15" x14ac:dyDescent="0.2">
      <c r="A13" s="68" t="s">
        <v>33</v>
      </c>
      <c r="B13" s="69"/>
      <c r="C13" s="70"/>
      <c r="D13" s="71"/>
      <c r="E13" s="126"/>
      <c r="F13" s="72"/>
    </row>
    <row r="14" spans="1:6" ht="23.25" x14ac:dyDescent="0.25">
      <c r="A14" s="46" t="s">
        <v>464</v>
      </c>
      <c r="B14" s="73" t="s">
        <v>465</v>
      </c>
      <c r="C14" s="74" t="s">
        <v>188</v>
      </c>
      <c r="D14" s="49" t="s">
        <v>46</v>
      </c>
      <c r="E14" s="113" t="s">
        <v>46</v>
      </c>
      <c r="F14" s="50" t="s">
        <v>46</v>
      </c>
    </row>
    <row r="15" spans="1:6" ht="15" x14ac:dyDescent="0.2">
      <c r="A15" s="68" t="s">
        <v>466</v>
      </c>
      <c r="B15" s="69"/>
      <c r="C15" s="70"/>
      <c r="D15" s="71"/>
      <c r="E15" s="126"/>
      <c r="F15" s="72"/>
    </row>
    <row r="16" spans="1:6" ht="15.75" x14ac:dyDescent="0.25">
      <c r="A16" s="46" t="s">
        <v>467</v>
      </c>
      <c r="B16" s="73" t="s">
        <v>468</v>
      </c>
      <c r="C16" s="74" t="s">
        <v>188</v>
      </c>
      <c r="D16" s="49" t="s">
        <v>46</v>
      </c>
      <c r="E16" s="113" t="s">
        <v>46</v>
      </c>
      <c r="F16" s="50" t="s">
        <v>46</v>
      </c>
    </row>
    <row r="17" spans="1:6" ht="15" x14ac:dyDescent="0.2">
      <c r="A17" s="68" t="s">
        <v>466</v>
      </c>
      <c r="B17" s="69"/>
      <c r="C17" s="70"/>
      <c r="D17" s="71"/>
      <c r="E17" s="126"/>
      <c r="F17" s="72"/>
    </row>
    <row r="18" spans="1:6" ht="15.75" x14ac:dyDescent="0.25">
      <c r="A18" s="63" t="s">
        <v>469</v>
      </c>
      <c r="B18" s="64" t="s">
        <v>470</v>
      </c>
      <c r="C18" s="65" t="s">
        <v>471</v>
      </c>
      <c r="D18" s="66" t="s">
        <v>46</v>
      </c>
      <c r="E18" s="125">
        <v>-3815839.54</v>
      </c>
      <c r="F18" s="67" t="s">
        <v>46</v>
      </c>
    </row>
    <row r="19" spans="1:6" ht="23.25" x14ac:dyDescent="0.25">
      <c r="A19" s="63" t="s">
        <v>472</v>
      </c>
      <c r="B19" s="64" t="s">
        <v>470</v>
      </c>
      <c r="C19" s="65" t="s">
        <v>473</v>
      </c>
      <c r="D19" s="66" t="s">
        <v>46</v>
      </c>
      <c r="E19" s="125">
        <v>-3815839.54</v>
      </c>
      <c r="F19" s="67" t="s">
        <v>46</v>
      </c>
    </row>
    <row r="20" spans="1:6" ht="15.75" x14ac:dyDescent="0.25">
      <c r="A20" s="63" t="s">
        <v>474</v>
      </c>
      <c r="B20" s="64" t="s">
        <v>475</v>
      </c>
      <c r="C20" s="65" t="s">
        <v>476</v>
      </c>
      <c r="D20" s="66" t="s">
        <v>46</v>
      </c>
      <c r="E20" s="125">
        <v>-14025248.18</v>
      </c>
      <c r="F20" s="67" t="s">
        <v>458</v>
      </c>
    </row>
    <row r="21" spans="1:6" ht="22.5" x14ac:dyDescent="0.2">
      <c r="A21" s="24" t="s">
        <v>477</v>
      </c>
      <c r="B21" s="25" t="s">
        <v>475</v>
      </c>
      <c r="C21" s="75" t="s">
        <v>478</v>
      </c>
      <c r="D21" s="27" t="s">
        <v>46</v>
      </c>
      <c r="E21" s="107">
        <v>-14025248.18</v>
      </c>
      <c r="F21" s="55" t="s">
        <v>458</v>
      </c>
    </row>
    <row r="22" spans="1:6" ht="15.75" x14ac:dyDescent="0.25">
      <c r="A22" s="63" t="s">
        <v>479</v>
      </c>
      <c r="B22" s="64" t="s">
        <v>480</v>
      </c>
      <c r="C22" s="65" t="s">
        <v>481</v>
      </c>
      <c r="D22" s="66" t="s">
        <v>46</v>
      </c>
      <c r="E22" s="125">
        <v>10209408.640000001</v>
      </c>
      <c r="F22" s="67" t="s">
        <v>458</v>
      </c>
    </row>
    <row r="23" spans="1:6" ht="22.5" x14ac:dyDescent="0.2">
      <c r="A23" s="24" t="s">
        <v>482</v>
      </c>
      <c r="B23" s="25" t="s">
        <v>480</v>
      </c>
      <c r="C23" s="75" t="s">
        <v>483</v>
      </c>
      <c r="D23" s="27" t="s">
        <v>46</v>
      </c>
      <c r="E23" s="107">
        <v>10209408.640000001</v>
      </c>
      <c r="F23" s="55" t="s">
        <v>458</v>
      </c>
    </row>
    <row r="24" spans="1:6" ht="12.75" customHeight="1" x14ac:dyDescent="0.2">
      <c r="A24" s="76"/>
      <c r="B24" s="77"/>
      <c r="C24" s="78"/>
      <c r="D24" s="79"/>
      <c r="E24" s="79"/>
      <c r="F24" s="80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484</v>
      </c>
      <c r="B1" t="s">
        <v>485</v>
      </c>
    </row>
    <row r="2" spans="1:2" x14ac:dyDescent="0.2">
      <c r="A2" t="s">
        <v>486</v>
      </c>
      <c r="B2" t="s">
        <v>487</v>
      </c>
    </row>
    <row r="3" spans="1:2" x14ac:dyDescent="0.2">
      <c r="A3" t="s">
        <v>488</v>
      </c>
      <c r="B3" t="s">
        <v>6</v>
      </c>
    </row>
    <row r="4" spans="1:2" x14ac:dyDescent="0.2">
      <c r="A4" t="s">
        <v>489</v>
      </c>
      <c r="B4" t="s">
        <v>490</v>
      </c>
    </row>
    <row r="5" spans="1:2" x14ac:dyDescent="0.2">
      <c r="A5" t="s">
        <v>491</v>
      </c>
      <c r="B5" t="s">
        <v>492</v>
      </c>
    </row>
    <row r="6" spans="1:2" x14ac:dyDescent="0.2">
      <c r="A6" t="s">
        <v>493</v>
      </c>
      <c r="B6" t="s">
        <v>485</v>
      </c>
    </row>
    <row r="7" spans="1:2" x14ac:dyDescent="0.2">
      <c r="A7" t="s">
        <v>494</v>
      </c>
      <c r="B7" t="s">
        <v>495</v>
      </c>
    </row>
    <row r="8" spans="1:2" x14ac:dyDescent="0.2">
      <c r="A8" t="s">
        <v>496</v>
      </c>
      <c r="B8" t="s">
        <v>495</v>
      </c>
    </row>
    <row r="9" spans="1:2" x14ac:dyDescent="0.2">
      <c r="A9" t="s">
        <v>497</v>
      </c>
      <c r="B9" t="s">
        <v>498</v>
      </c>
    </row>
    <row r="10" spans="1:2" x14ac:dyDescent="0.2">
      <c r="A10" t="s">
        <v>499</v>
      </c>
      <c r="B10" t="s">
        <v>500</v>
      </c>
    </row>
    <row r="11" spans="1:2" x14ac:dyDescent="0.2">
      <c r="A11" t="s">
        <v>501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dc:description>POI HSSF rep:2.47.0.142</dc:description>
  <cp:lastModifiedBy>AndreevaOV</cp:lastModifiedBy>
  <cp:lastPrinted>2019-04-02T11:47:39Z</cp:lastPrinted>
  <dcterms:created xsi:type="dcterms:W3CDTF">2019-04-02T10:45:12Z</dcterms:created>
  <dcterms:modified xsi:type="dcterms:W3CDTF">2019-04-02T11:47:43Z</dcterms:modified>
</cp:coreProperties>
</file>